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9040" windowHeight="15840"/>
  </bookViews>
  <sheets>
    <sheet name="MAN" sheetId="1" r:id="rId1"/>
    <sheet name="WOMAN" sheetId="4" r:id="rId2"/>
  </sheets>
  <definedNames>
    <definedName name="_xlnm._FilterDatabase" localSheetId="0" hidden="1">MAN!$A$5:$H$34</definedName>
    <definedName name="_xlnm._FilterDatabase" localSheetId="1" hidden="1">WOMAN!$A$3:$H$28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4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6" i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4" i="4"/>
  <c r="I35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6" i="1"/>
</calcChain>
</file>

<file path=xl/sharedStrings.xml><?xml version="1.0" encoding="utf-8"?>
<sst xmlns="http://schemas.openxmlformats.org/spreadsheetml/2006/main" count="323" uniqueCount="213">
  <si>
    <t>1025913</t>
  </si>
  <si>
    <t>Nxis Evo Wp W-Steel Grey/English Lavender</t>
  </si>
  <si>
    <t>5W</t>
  </si>
  <si>
    <t>5,5W</t>
  </si>
  <si>
    <t>6W</t>
  </si>
  <si>
    <t>6,5W</t>
  </si>
  <si>
    <t>7W</t>
  </si>
  <si>
    <t>7,5W</t>
  </si>
  <si>
    <t>8W</t>
  </si>
  <si>
    <t>8,5W</t>
  </si>
  <si>
    <t>9W</t>
  </si>
  <si>
    <t>9,5W</t>
  </si>
  <si>
    <t>10W</t>
  </si>
  <si>
    <t>10,5W</t>
  </si>
  <si>
    <t>11W</t>
  </si>
  <si>
    <t>12W</t>
  </si>
  <si>
    <t>1026148</t>
  </si>
  <si>
    <t>Howser Canvas Slip-On M-Black Iris/Bison</t>
  </si>
  <si>
    <t>7M</t>
  </si>
  <si>
    <t>7,5M</t>
  </si>
  <si>
    <t>8M</t>
  </si>
  <si>
    <t>8,5M</t>
  </si>
  <si>
    <t>9M</t>
  </si>
  <si>
    <t>9,5M</t>
  </si>
  <si>
    <t>10M</t>
  </si>
  <si>
    <t>10,5M</t>
  </si>
  <si>
    <t>11M</t>
  </si>
  <si>
    <t>11,5M</t>
  </si>
  <si>
    <t>12M</t>
  </si>
  <si>
    <t>13M</t>
  </si>
  <si>
    <t>14M</t>
  </si>
  <si>
    <t>15M</t>
  </si>
  <si>
    <t>1026198</t>
  </si>
  <si>
    <t>Wasatch Crest Wp M-Olive Drab/Dark Olive</t>
  </si>
  <si>
    <t>1022346</t>
  </si>
  <si>
    <t>Terradora II Wp W-Steel Grey/Ocean Wave</t>
  </si>
  <si>
    <t>1025666</t>
  </si>
  <si>
    <t>Ridge Flex Mid Wp M-Bison/Golden Brown</t>
  </si>
  <si>
    <t>16M</t>
  </si>
  <si>
    <t>17M</t>
  </si>
  <si>
    <t>1024923</t>
  </si>
  <si>
    <t>Ridge Flex Wp W-Steel Grey/Hydrangea</t>
  </si>
  <si>
    <t>1025909</t>
  </si>
  <si>
    <t>Nxis Evo Wp M-Dark Olive/Black Olive</t>
  </si>
  <si>
    <t>1025914</t>
  </si>
  <si>
    <t>Nxis Evo Wp W-Plaza Taupe/Ibis Rose</t>
  </si>
  <si>
    <t>1024918</t>
  </si>
  <si>
    <t>Ridge Flex Wp M-Timberwolf/Ketchup</t>
  </si>
  <si>
    <t>1026199</t>
  </si>
  <si>
    <t>Wasatch Crest Wp M-Black/Magnet</t>
  </si>
  <si>
    <t>1026114</t>
  </si>
  <si>
    <t>Nxis Speed M-Black/Vapor</t>
  </si>
  <si>
    <t>1022377</t>
  </si>
  <si>
    <t>Uneek Snk M-Black/Black</t>
  </si>
  <si>
    <t>1026771</t>
  </si>
  <si>
    <t>Circadia Wp W-Syrup/North Atlantic</t>
  </si>
  <si>
    <t>1026774</t>
  </si>
  <si>
    <t>Circadia Wp M-Black Olive/Potters Clay</t>
  </si>
  <si>
    <t>1026794</t>
  </si>
  <si>
    <t>Hoodromeo Mini M-Black Felt/Black</t>
  </si>
  <si>
    <t>1026673</t>
  </si>
  <si>
    <t>Hoodzerra Wp W-Olive Drab/Dark Earth</t>
  </si>
  <si>
    <t>1026446</t>
  </si>
  <si>
    <t>Mosey Chukka W-Taupe Felt/Birch</t>
  </si>
  <si>
    <t>1026678</t>
  </si>
  <si>
    <t>Nxis Evo Mid Wp M-Forest Night/Dark Olive</t>
  </si>
  <si>
    <t>1026680</t>
  </si>
  <si>
    <t>Nxis Evo Wp M-Fired Brick/Black</t>
  </si>
  <si>
    <t>1026681</t>
  </si>
  <si>
    <t>Nxis Evo Wp M-Brindle/Canteen</t>
  </si>
  <si>
    <t>1026685</t>
  </si>
  <si>
    <t>Nxis Evo Wp W-Black/Cloud Blue</t>
  </si>
  <si>
    <t>1026879</t>
  </si>
  <si>
    <t>Terradora Flex Mid Wp W-Black/Steel Grey</t>
  </si>
  <si>
    <t>1026618</t>
  </si>
  <si>
    <t>Uneek Snk Chukka II Wp W-Triple Black/Bl</t>
  </si>
  <si>
    <t>1026619</t>
  </si>
  <si>
    <t>Uneek Snk Chukka II Wp W-Safari/Birch</t>
  </si>
  <si>
    <t>1025436</t>
  </si>
  <si>
    <t>Uneek Snk Sneaker M-Black/Black</t>
  </si>
  <si>
    <t>1017721</t>
  </si>
  <si>
    <t>Targhee Exp Wp M-Black/Steel Grey</t>
  </si>
  <si>
    <t>1026882</t>
  </si>
  <si>
    <t>Terradora Flex Wp W-Black/Peachy Keen</t>
  </si>
  <si>
    <t>1027194</t>
  </si>
  <si>
    <t>Nxis Evo Wp M-Sea Moss/Scarlet Ibis</t>
  </si>
  <si>
    <t>1027199</t>
  </si>
  <si>
    <t>Nxis Evo Wp W-Fawn/Peach Whip</t>
  </si>
  <si>
    <t>1027200</t>
  </si>
  <si>
    <t>Nxis Evo Wp W-Sea Moss/Ipanema</t>
  </si>
  <si>
    <t>1027470</t>
  </si>
  <si>
    <t>WK400 M-Steel Grey/Scarlet Ibis</t>
  </si>
  <si>
    <t>1027473</t>
  </si>
  <si>
    <t>WK400 M-Austern/Red Carpet</t>
  </si>
  <si>
    <t>1027483</t>
  </si>
  <si>
    <t>WK400 M-Keen Yellow/Black</t>
  </si>
  <si>
    <t>1027484</t>
  </si>
  <si>
    <t>WK400 W-Keen Yellow/Black</t>
  </si>
  <si>
    <t>1027763</t>
  </si>
  <si>
    <t>Howser  III Slide W-Dark Forest/Black</t>
  </si>
  <si>
    <t>1028331</t>
  </si>
  <si>
    <t>Jasper "Rocks" Sp M-Phantasmal Red</t>
  </si>
  <si>
    <t>1028333</t>
  </si>
  <si>
    <t>Jasper "Rocks" Sp W-Phantasmal Red</t>
  </si>
  <si>
    <t>1027885</t>
  </si>
  <si>
    <t>Jasper Mid Wp M-Silver Mink</t>
  </si>
  <si>
    <t>1027787</t>
  </si>
  <si>
    <t>Nxis Evo Mid Wp M-Brindle/Citronelle</t>
  </si>
  <si>
    <t>1027790</t>
  </si>
  <si>
    <t>Nxis Evo Wp M-Plaza Taupe/Citronelle</t>
  </si>
  <si>
    <t>1027796</t>
  </si>
  <si>
    <t>Nxis Evo Wp W-Baked Clay/Golden Yellow</t>
  </si>
  <si>
    <t>1027797</t>
  </si>
  <si>
    <t>Nxis Evo Wp W-Black/Steel Grey</t>
  </si>
  <si>
    <t>1027798</t>
  </si>
  <si>
    <t>Nxis Evo Wp W-Steel Grey/Keen Maple</t>
  </si>
  <si>
    <t>1028129</t>
  </si>
  <si>
    <t>Targhee III Mid Wp M-Triple Black</t>
  </si>
  <si>
    <t>1028098</t>
  </si>
  <si>
    <t>WK400 Leather W-Safari/Birch</t>
  </si>
  <si>
    <t>1028026</t>
  </si>
  <si>
    <t>WK400 Wp M-Black/Black</t>
  </si>
  <si>
    <t>1028170</t>
  </si>
  <si>
    <t>WK400 Wp W-Timberwolf/Black</t>
  </si>
  <si>
    <t>1028056</t>
  </si>
  <si>
    <t>Zionic Speed M-Black/Star White</t>
  </si>
  <si>
    <t>1028890</t>
  </si>
  <si>
    <t>WK400 W-Black/White</t>
  </si>
  <si>
    <t>1028891</t>
  </si>
  <si>
    <t>WK400 W-Reef Waters/Evening Primrose</t>
  </si>
  <si>
    <t>1028903</t>
  </si>
  <si>
    <t>Zionic Wp M-Golden Yellow/Black</t>
  </si>
  <si>
    <t>1029008</t>
  </si>
  <si>
    <t>Versacore Speed  W-Alloy/Reef Waters</t>
  </si>
  <si>
    <t>1029036</t>
  </si>
  <si>
    <t>Zionic Speed M-Antique Moss/Evening Primrose</t>
  </si>
  <si>
    <t>1029044</t>
  </si>
  <si>
    <t>Versacore Speed  M-Legion Blue/Antique Moss</t>
  </si>
  <si>
    <t>Nr</t>
  </si>
  <si>
    <t>161223</t>
  </si>
  <si>
    <t>161224</t>
  </si>
  <si>
    <t>161261</t>
  </si>
  <si>
    <t>161334</t>
  </si>
  <si>
    <t>161401</t>
  </si>
  <si>
    <t>161516</t>
  </si>
  <si>
    <t>161653</t>
  </si>
  <si>
    <t>161665</t>
  </si>
  <si>
    <t>162286</t>
  </si>
  <si>
    <t>162318</t>
  </si>
  <si>
    <t>162423</t>
  </si>
  <si>
    <t>162427</t>
  </si>
  <si>
    <t>162428</t>
  </si>
  <si>
    <t>162493</t>
  </si>
  <si>
    <t>164327</t>
  </si>
  <si>
    <t>164439</t>
  </si>
  <si>
    <t>164552</t>
  </si>
  <si>
    <t>164553</t>
  </si>
  <si>
    <t>164558</t>
  </si>
  <si>
    <t>166028</t>
  </si>
  <si>
    <t>166043</t>
  </si>
  <si>
    <t>166069</t>
  </si>
  <si>
    <t>166073</t>
  </si>
  <si>
    <t>166105</t>
  </si>
  <si>
    <t>166148</t>
  </si>
  <si>
    <t>168205</t>
  </si>
  <si>
    <t>168372</t>
  </si>
  <si>
    <t>168426</t>
  </si>
  <si>
    <t>168428</t>
  </si>
  <si>
    <t>161178</t>
  </si>
  <si>
    <t>161233</t>
  </si>
  <si>
    <t>161320</t>
  </si>
  <si>
    <t>161362</t>
  </si>
  <si>
    <t>162283</t>
  </si>
  <si>
    <t>162324</t>
  </si>
  <si>
    <t>162393</t>
  </si>
  <si>
    <t>162430</t>
  </si>
  <si>
    <t>162475</t>
  </si>
  <si>
    <t>162489</t>
  </si>
  <si>
    <t>162490</t>
  </si>
  <si>
    <t>164410</t>
  </si>
  <si>
    <t>164444</t>
  </si>
  <si>
    <t>164445</t>
  </si>
  <si>
    <t>164559</t>
  </si>
  <si>
    <t>166004</t>
  </si>
  <si>
    <t>166032</t>
  </si>
  <si>
    <t>166075</t>
  </si>
  <si>
    <t>166076</t>
  </si>
  <si>
    <t>166077</t>
  </si>
  <si>
    <t>166147</t>
  </si>
  <si>
    <t>166152</t>
  </si>
  <si>
    <t>168364</t>
  </si>
  <si>
    <t>168365</t>
  </si>
  <si>
    <t>168417</t>
  </si>
  <si>
    <t>Foto</t>
  </si>
  <si>
    <t>Collezione</t>
  </si>
  <si>
    <t>KE-KEEN</t>
  </si>
  <si>
    <t>KE-C4</t>
  </si>
  <si>
    <t>KE-C1</t>
  </si>
  <si>
    <t>KE-C3</t>
  </si>
  <si>
    <t>KE-C0</t>
  </si>
  <si>
    <t>KE-C2</t>
  </si>
  <si>
    <t>US</t>
  </si>
  <si>
    <t>UK</t>
  </si>
  <si>
    <t>EU</t>
  </si>
  <si>
    <t>WHS €</t>
  </si>
  <si>
    <t>RTL €</t>
  </si>
  <si>
    <t>COLLECTION</t>
  </si>
  <si>
    <t>DESCRIPTION</t>
  </si>
  <si>
    <t>COD IMAGE</t>
  </si>
  <si>
    <t>CODE ART.</t>
  </si>
  <si>
    <t>CODE ART</t>
  </si>
  <si>
    <t>CODE IMAGE</t>
  </si>
  <si>
    <t>Q.TY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</si>
</sst>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"/>
  </numFmts>
  <fonts count="6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2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selection activeCell="B2" sqref="B2"/>
    </sheetView>
  </sheetViews>
  <sheetFormatPr defaultColWidth="8.85546875" defaultRowHeight="15" x14ac:dyDescent="0.25"/>
  <cols>
    <col min="1" max="1" width="22.42578125" style="11" bestFit="1" customWidth="1"/>
    <col min="2" max="2" width="7" style="11" bestFit="1" customWidth="1"/>
    <col min="3" max="3" width="24.42578125" style="11" bestFit="1" customWidth="1"/>
    <col min="4" max="4" width="7.28515625" style="11" bestFit="1" customWidth="1"/>
    <col min="5" max="5" width="45" style="11" bestFit="1" customWidth="1"/>
    <col min="6" max="6" width="12.7109375" style="11" bestFit="1" customWidth="1"/>
    <col min="7" max="7" width="13.7109375" style="5" customWidth="1"/>
    <col min="8" max="8" width="13" style="5" customWidth="1"/>
    <col min="9" max="9" width="8" style="5" bestFit="1" customWidth="1"/>
    <col min="10" max="10" width="7.140625" style="5" bestFit="1" customWidth="1"/>
    <col min="11" max="11" width="5.7109375" style="5" customWidth="1"/>
    <col min="12" max="14" width="5.42578125" style="5" bestFit="1" customWidth="1"/>
    <col min="15" max="15" width="4.140625" style="5" bestFit="1" customWidth="1"/>
    <col min="16" max="16" width="5.42578125" style="5" bestFit="1" customWidth="1"/>
    <col min="17" max="17" width="4.85546875" style="5" bestFit="1" customWidth="1"/>
    <col min="18" max="18" width="6.42578125" style="5" bestFit="1" customWidth="1"/>
    <col min="19" max="19" width="4.85546875" style="5" bestFit="1" customWidth="1"/>
    <col min="20" max="20" width="6.42578125" style="5" bestFit="1" customWidth="1"/>
    <col min="21" max="21" width="5" style="5" bestFit="1" customWidth="1"/>
    <col min="22" max="22" width="6.42578125" style="5" bestFit="1" customWidth="1"/>
    <col min="23" max="24" width="5" style="5" bestFit="1" customWidth="1"/>
    <col min="25" max="26" width="4.85546875" style="5" bestFit="1" customWidth="1"/>
    <col min="27" max="16384" width="8.85546875" style="11"/>
  </cols>
  <sheetData>
    <row r="1" spans="1:26" x14ac:dyDescent="0.25">
      <c r="A1" s="29"/>
    </row>
    <row r="2" spans="1:26" x14ac:dyDescent="0.25">
      <c r="A2" s="29"/>
    </row>
    <row r="3" spans="1:26" ht="20.25" customHeight="1" x14ac:dyDescent="0.25">
      <c r="A3" s="29"/>
      <c r="G3" s="11"/>
      <c r="H3" s="11"/>
      <c r="I3" s="22"/>
      <c r="J3" s="7" t="s">
        <v>202</v>
      </c>
      <c r="K3" s="7">
        <v>6</v>
      </c>
      <c r="L3" s="7">
        <v>6.5</v>
      </c>
      <c r="M3" s="7">
        <v>7</v>
      </c>
      <c r="N3" s="7">
        <v>7.5</v>
      </c>
      <c r="O3" s="7">
        <v>8</v>
      </c>
      <c r="P3" s="7">
        <v>8.5</v>
      </c>
      <c r="Q3" s="7">
        <v>9</v>
      </c>
      <c r="R3" s="7">
        <v>9.5</v>
      </c>
      <c r="S3" s="7">
        <v>10</v>
      </c>
      <c r="T3" s="7">
        <v>10.5</v>
      </c>
      <c r="U3" s="7">
        <v>11</v>
      </c>
      <c r="V3" s="7"/>
      <c r="W3" s="7"/>
      <c r="X3" s="7"/>
      <c r="Y3" s="7"/>
      <c r="Z3" s="7"/>
    </row>
    <row r="4" spans="1:26" ht="20.25" customHeight="1" x14ac:dyDescent="0.25">
      <c r="A4" s="30"/>
      <c r="B4" s="23"/>
      <c r="C4" s="23"/>
      <c r="D4" s="23"/>
      <c r="E4" s="23"/>
      <c r="F4" s="23"/>
      <c r="G4" s="23"/>
      <c r="H4" s="23"/>
      <c r="I4" s="24"/>
      <c r="J4" s="8" t="s">
        <v>203</v>
      </c>
      <c r="K4" s="8">
        <v>39.5</v>
      </c>
      <c r="L4" s="8">
        <v>40</v>
      </c>
      <c r="M4" s="9">
        <v>40.5</v>
      </c>
      <c r="N4" s="8">
        <v>41</v>
      </c>
      <c r="O4" s="8">
        <v>42</v>
      </c>
      <c r="P4" s="8">
        <v>42.5</v>
      </c>
      <c r="Q4" s="8">
        <v>43</v>
      </c>
      <c r="R4" s="8">
        <v>44</v>
      </c>
      <c r="S4" s="8">
        <v>44.5</v>
      </c>
      <c r="T4" s="8">
        <v>45</v>
      </c>
      <c r="U4" s="8">
        <v>46</v>
      </c>
      <c r="V4" s="8">
        <v>47</v>
      </c>
      <c r="W4" s="8">
        <v>47.5</v>
      </c>
      <c r="X4" s="8">
        <v>48</v>
      </c>
      <c r="Y4" s="8">
        <v>48.5</v>
      </c>
      <c r="Z4" s="8">
        <v>49</v>
      </c>
    </row>
    <row r="5" spans="1:26" s="12" customFormat="1" ht="21" customHeight="1" x14ac:dyDescent="0.25">
      <c r="A5" s="25" t="s">
        <v>209</v>
      </c>
      <c r="B5" s="25" t="s">
        <v>138</v>
      </c>
      <c r="C5" s="25" t="s">
        <v>208</v>
      </c>
      <c r="D5" s="25" t="s">
        <v>193</v>
      </c>
      <c r="E5" s="25" t="s">
        <v>207</v>
      </c>
      <c r="F5" s="25" t="s">
        <v>206</v>
      </c>
      <c r="G5" s="25" t="s">
        <v>204</v>
      </c>
      <c r="H5" s="25" t="s">
        <v>205</v>
      </c>
      <c r="I5" s="25" t="s">
        <v>212</v>
      </c>
      <c r="J5" s="26" t="s">
        <v>201</v>
      </c>
      <c r="K5" s="26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26" t="s">
        <v>23</v>
      </c>
      <c r="Q5" s="26" t="s">
        <v>24</v>
      </c>
      <c r="R5" s="26" t="s">
        <v>25</v>
      </c>
      <c r="S5" s="26" t="s">
        <v>26</v>
      </c>
      <c r="T5" s="26" t="s">
        <v>27</v>
      </c>
      <c r="U5" s="26" t="s">
        <v>28</v>
      </c>
      <c r="V5" s="26" t="s">
        <v>29</v>
      </c>
      <c r="W5" s="26" t="s">
        <v>30</v>
      </c>
      <c r="X5" s="26" t="s">
        <v>31</v>
      </c>
      <c r="Y5" s="26" t="s">
        <v>38</v>
      </c>
      <c r="Z5" s="26" t="s">
        <v>39</v>
      </c>
    </row>
    <row r="6" spans="1:26" x14ac:dyDescent="0.25">
      <c r="A6" s="18" t="s">
        <v>16</v>
      </c>
      <c r="B6" s="19" t="s">
        <v>139</v>
      </c>
      <c r="C6" s="19" t="s">
        <v>139</v>
      </c>
      <c r="D6" s="20" t="str">
        <f>HYPERLINK("https://ordini.naturallook.it/product/image/medium/" &amp; C6 &amp; "_1.jpg", "Foto")</f>
        <v>Foto</v>
      </c>
      <c r="E6" s="18" t="s">
        <v>17</v>
      </c>
      <c r="F6" s="19" t="s">
        <v>195</v>
      </c>
      <c r="G6" s="21">
        <v>41.6</v>
      </c>
      <c r="H6" s="21">
        <v>90</v>
      </c>
      <c r="I6" s="28">
        <f>SUM(K6:Z6)</f>
        <v>3</v>
      </c>
      <c r="J6" s="19"/>
      <c r="K6" s="19">
        <v>0</v>
      </c>
      <c r="L6" s="19">
        <v>0</v>
      </c>
      <c r="M6" s="19">
        <v>1</v>
      </c>
      <c r="N6" s="19">
        <v>1</v>
      </c>
      <c r="O6" s="19">
        <v>0</v>
      </c>
      <c r="P6" s="19">
        <v>0</v>
      </c>
      <c r="Q6" s="19">
        <v>1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/>
      <c r="Z6" s="19"/>
    </row>
    <row r="7" spans="1:26" x14ac:dyDescent="0.25">
      <c r="A7" s="18" t="s">
        <v>32</v>
      </c>
      <c r="B7" s="19" t="s">
        <v>140</v>
      </c>
      <c r="C7" s="19" t="s">
        <v>140</v>
      </c>
      <c r="D7" s="20" t="str">
        <f t="shared" ref="D7:D34" si="0">HYPERLINK("https://ordini.naturallook.it/product/image/medium/" &amp; C7 &amp; "_1.jpg", "Foto")</f>
        <v>Foto</v>
      </c>
      <c r="E7" s="18" t="s">
        <v>33</v>
      </c>
      <c r="F7" s="19" t="s">
        <v>196</v>
      </c>
      <c r="G7" s="21">
        <v>70.5</v>
      </c>
      <c r="H7" s="21">
        <v>140</v>
      </c>
      <c r="I7" s="28">
        <f t="shared" ref="I7:I34" si="1">SUM(K7:Z7)</f>
        <v>48</v>
      </c>
      <c r="J7" s="19"/>
      <c r="K7" s="19">
        <v>1</v>
      </c>
      <c r="L7" s="19">
        <v>8</v>
      </c>
      <c r="M7" s="19">
        <v>4</v>
      </c>
      <c r="N7" s="19">
        <v>8</v>
      </c>
      <c r="O7" s="19">
        <v>10</v>
      </c>
      <c r="P7" s="19">
        <v>6</v>
      </c>
      <c r="Q7" s="19">
        <v>4</v>
      </c>
      <c r="R7" s="19">
        <v>1</v>
      </c>
      <c r="S7" s="19">
        <v>1</v>
      </c>
      <c r="T7" s="19">
        <v>0</v>
      </c>
      <c r="U7" s="19">
        <v>5</v>
      </c>
      <c r="V7" s="19">
        <v>0</v>
      </c>
      <c r="W7" s="19">
        <v>0</v>
      </c>
      <c r="X7" s="19">
        <v>0</v>
      </c>
      <c r="Y7" s="19"/>
      <c r="Z7" s="19"/>
    </row>
    <row r="8" spans="1:26" x14ac:dyDescent="0.25">
      <c r="A8" s="18" t="s">
        <v>36</v>
      </c>
      <c r="B8" s="19" t="s">
        <v>141</v>
      </c>
      <c r="C8" s="19" t="s">
        <v>141</v>
      </c>
      <c r="D8" s="20" t="str">
        <f t="shared" si="0"/>
        <v>Foto</v>
      </c>
      <c r="E8" s="18" t="s">
        <v>37</v>
      </c>
      <c r="F8" s="19" t="s">
        <v>196</v>
      </c>
      <c r="G8" s="21">
        <v>85.7</v>
      </c>
      <c r="H8" s="21">
        <v>170</v>
      </c>
      <c r="I8" s="28">
        <f t="shared" si="1"/>
        <v>2</v>
      </c>
      <c r="J8" s="19"/>
      <c r="K8" s="19">
        <v>0</v>
      </c>
      <c r="L8" s="19">
        <v>0</v>
      </c>
      <c r="M8" s="19">
        <v>0</v>
      </c>
      <c r="N8" s="19">
        <v>0</v>
      </c>
      <c r="O8" s="19">
        <v>2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</row>
    <row r="9" spans="1:26" x14ac:dyDescent="0.25">
      <c r="A9" s="18" t="s">
        <v>42</v>
      </c>
      <c r="B9" s="19" t="s">
        <v>142</v>
      </c>
      <c r="C9" s="19" t="s">
        <v>142</v>
      </c>
      <c r="D9" s="20" t="str">
        <f t="shared" si="0"/>
        <v>Foto</v>
      </c>
      <c r="E9" s="18" t="s">
        <v>43</v>
      </c>
      <c r="F9" s="19" t="s">
        <v>196</v>
      </c>
      <c r="G9" s="21">
        <v>75.599999999999994</v>
      </c>
      <c r="H9" s="21">
        <v>150</v>
      </c>
      <c r="I9" s="28">
        <f t="shared" si="1"/>
        <v>1</v>
      </c>
      <c r="J9" s="19"/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1</v>
      </c>
      <c r="V9" s="19">
        <v>0</v>
      </c>
      <c r="W9" s="19">
        <v>0</v>
      </c>
      <c r="X9" s="19">
        <v>0</v>
      </c>
      <c r="Y9" s="19"/>
      <c r="Z9" s="19"/>
    </row>
    <row r="10" spans="1:26" x14ac:dyDescent="0.25">
      <c r="A10" s="18" t="s">
        <v>46</v>
      </c>
      <c r="B10" s="19" t="s">
        <v>143</v>
      </c>
      <c r="C10" s="19" t="s">
        <v>143</v>
      </c>
      <c r="D10" s="20" t="str">
        <f t="shared" si="0"/>
        <v>Foto</v>
      </c>
      <c r="E10" s="18" t="s">
        <v>47</v>
      </c>
      <c r="F10" s="19" t="s">
        <v>196</v>
      </c>
      <c r="G10" s="21">
        <v>80.599999999999994</v>
      </c>
      <c r="H10" s="21">
        <v>160</v>
      </c>
      <c r="I10" s="28">
        <f t="shared" si="1"/>
        <v>1</v>
      </c>
      <c r="J10" s="19"/>
      <c r="K10" s="19">
        <v>0</v>
      </c>
      <c r="L10" s="19">
        <v>0</v>
      </c>
      <c r="M10" s="19">
        <v>0</v>
      </c>
      <c r="N10" s="19">
        <v>0</v>
      </c>
      <c r="O10" s="19">
        <v>1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</row>
    <row r="11" spans="1:26" x14ac:dyDescent="0.25">
      <c r="A11" s="18" t="s">
        <v>48</v>
      </c>
      <c r="B11" s="19" t="s">
        <v>144</v>
      </c>
      <c r="C11" s="19" t="s">
        <v>144</v>
      </c>
      <c r="D11" s="20" t="str">
        <f t="shared" si="0"/>
        <v>Foto</v>
      </c>
      <c r="E11" s="18" t="s">
        <v>49</v>
      </c>
      <c r="F11" s="19" t="s">
        <v>196</v>
      </c>
      <c r="G11" s="21">
        <v>70.5</v>
      </c>
      <c r="H11" s="21">
        <v>140</v>
      </c>
      <c r="I11" s="28">
        <f t="shared" si="1"/>
        <v>20</v>
      </c>
      <c r="J11" s="19"/>
      <c r="K11" s="19">
        <v>1</v>
      </c>
      <c r="L11" s="19">
        <v>5</v>
      </c>
      <c r="M11" s="19">
        <v>1</v>
      </c>
      <c r="N11" s="19">
        <v>0</v>
      </c>
      <c r="O11" s="19">
        <v>7</v>
      </c>
      <c r="P11" s="19">
        <v>3</v>
      </c>
      <c r="Q11" s="19">
        <v>0</v>
      </c>
      <c r="R11" s="19">
        <v>0</v>
      </c>
      <c r="S11" s="19">
        <v>1</v>
      </c>
      <c r="T11" s="19">
        <v>0</v>
      </c>
      <c r="U11" s="19">
        <v>2</v>
      </c>
      <c r="V11" s="19">
        <v>0</v>
      </c>
      <c r="W11" s="19">
        <v>0</v>
      </c>
      <c r="X11" s="19">
        <v>0</v>
      </c>
      <c r="Y11" s="19"/>
      <c r="Z11" s="19"/>
    </row>
    <row r="12" spans="1:26" x14ac:dyDescent="0.25">
      <c r="A12" s="18" t="s">
        <v>50</v>
      </c>
      <c r="B12" s="19" t="s">
        <v>145</v>
      </c>
      <c r="C12" s="19" t="s">
        <v>145</v>
      </c>
      <c r="D12" s="20" t="str">
        <f t="shared" si="0"/>
        <v>Foto</v>
      </c>
      <c r="E12" s="18" t="s">
        <v>51</v>
      </c>
      <c r="F12" s="19" t="s">
        <v>196</v>
      </c>
      <c r="G12" s="21">
        <v>60.5</v>
      </c>
      <c r="H12" s="21">
        <v>120</v>
      </c>
      <c r="I12" s="28">
        <f t="shared" si="1"/>
        <v>1</v>
      </c>
      <c r="J12" s="19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/>
      <c r="Z12" s="19"/>
    </row>
    <row r="13" spans="1:26" x14ac:dyDescent="0.25">
      <c r="A13" s="18" t="s">
        <v>52</v>
      </c>
      <c r="B13" s="19" t="s">
        <v>146</v>
      </c>
      <c r="C13" s="19" t="s">
        <v>146</v>
      </c>
      <c r="D13" s="20" t="str">
        <f t="shared" si="0"/>
        <v>Foto</v>
      </c>
      <c r="E13" s="18" t="s">
        <v>53</v>
      </c>
      <c r="F13" s="19" t="s">
        <v>196</v>
      </c>
      <c r="G13" s="21">
        <v>60</v>
      </c>
      <c r="H13" s="21">
        <v>130</v>
      </c>
      <c r="I13" s="28">
        <f t="shared" si="1"/>
        <v>1</v>
      </c>
      <c r="J13" s="19"/>
      <c r="K13" s="19">
        <v>0</v>
      </c>
      <c r="L13" s="19">
        <v>0</v>
      </c>
      <c r="M13" s="19">
        <v>0</v>
      </c>
      <c r="N13" s="19">
        <v>1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/>
      <c r="Y13" s="19"/>
      <c r="Z13" s="19"/>
    </row>
    <row r="14" spans="1:26" x14ac:dyDescent="0.25">
      <c r="A14" s="18" t="s">
        <v>56</v>
      </c>
      <c r="B14" s="19" t="s">
        <v>147</v>
      </c>
      <c r="C14" s="19" t="s">
        <v>147</v>
      </c>
      <c r="D14" s="20" t="str">
        <f t="shared" si="0"/>
        <v>Foto</v>
      </c>
      <c r="E14" s="18" t="s">
        <v>57</v>
      </c>
      <c r="F14" s="19" t="s">
        <v>196</v>
      </c>
      <c r="G14" s="21">
        <v>61.9</v>
      </c>
      <c r="H14" s="21">
        <v>130</v>
      </c>
      <c r="I14" s="28">
        <f t="shared" si="1"/>
        <v>3</v>
      </c>
      <c r="J14" s="19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1</v>
      </c>
      <c r="S14" s="19">
        <v>0</v>
      </c>
      <c r="T14" s="19">
        <v>0</v>
      </c>
      <c r="U14" s="19">
        <v>2</v>
      </c>
      <c r="V14" s="19">
        <v>0</v>
      </c>
      <c r="W14" s="19">
        <v>0</v>
      </c>
      <c r="X14" s="19">
        <v>0</v>
      </c>
      <c r="Y14" s="19"/>
      <c r="Z14" s="19"/>
    </row>
    <row r="15" spans="1:26" x14ac:dyDescent="0.25">
      <c r="A15" s="18" t="s">
        <v>58</v>
      </c>
      <c r="B15" s="19" t="s">
        <v>148</v>
      </c>
      <c r="C15" s="19" t="s">
        <v>148</v>
      </c>
      <c r="D15" s="20" t="str">
        <f t="shared" si="0"/>
        <v>Foto</v>
      </c>
      <c r="E15" s="18" t="s">
        <v>59</v>
      </c>
      <c r="F15" s="19" t="s">
        <v>197</v>
      </c>
      <c r="G15" s="21">
        <v>73.900000000000006</v>
      </c>
      <c r="H15" s="21">
        <v>160</v>
      </c>
      <c r="I15" s="28">
        <f t="shared" si="1"/>
        <v>1</v>
      </c>
      <c r="J15" s="19"/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/>
      <c r="Z15" s="19"/>
    </row>
    <row r="16" spans="1:26" x14ac:dyDescent="0.25">
      <c r="A16" s="18" t="s">
        <v>64</v>
      </c>
      <c r="B16" s="19" t="s">
        <v>149</v>
      </c>
      <c r="C16" s="19" t="s">
        <v>149</v>
      </c>
      <c r="D16" s="20" t="str">
        <f t="shared" si="0"/>
        <v>Foto</v>
      </c>
      <c r="E16" s="18" t="s">
        <v>65</v>
      </c>
      <c r="F16" s="19" t="s">
        <v>196</v>
      </c>
      <c r="G16" s="21">
        <v>80.599999999999994</v>
      </c>
      <c r="H16" s="21">
        <v>160</v>
      </c>
      <c r="I16" s="28">
        <f t="shared" si="1"/>
        <v>68</v>
      </c>
      <c r="J16" s="19"/>
      <c r="K16" s="19">
        <v>0</v>
      </c>
      <c r="L16" s="19">
        <v>6</v>
      </c>
      <c r="M16" s="19">
        <v>0</v>
      </c>
      <c r="N16" s="19">
        <v>12</v>
      </c>
      <c r="O16" s="19">
        <v>14</v>
      </c>
      <c r="P16" s="19">
        <v>0</v>
      </c>
      <c r="Q16" s="19">
        <v>12</v>
      </c>
      <c r="R16" s="19">
        <v>14</v>
      </c>
      <c r="S16" s="19">
        <v>5</v>
      </c>
      <c r="T16" s="19">
        <v>0</v>
      </c>
      <c r="U16" s="19">
        <v>3</v>
      </c>
      <c r="V16" s="19">
        <v>0</v>
      </c>
      <c r="W16" s="19">
        <v>2</v>
      </c>
      <c r="X16" s="19">
        <v>0</v>
      </c>
      <c r="Y16" s="19"/>
      <c r="Z16" s="19"/>
    </row>
    <row r="17" spans="1:26" x14ac:dyDescent="0.25">
      <c r="A17" s="18" t="s">
        <v>66</v>
      </c>
      <c r="B17" s="19" t="s">
        <v>150</v>
      </c>
      <c r="C17" s="19" t="s">
        <v>150</v>
      </c>
      <c r="D17" s="20" t="str">
        <f t="shared" si="0"/>
        <v>Foto</v>
      </c>
      <c r="E17" s="18" t="s">
        <v>67</v>
      </c>
      <c r="F17" s="19" t="s">
        <v>196</v>
      </c>
      <c r="G17" s="21">
        <v>75.599999999999994</v>
      </c>
      <c r="H17" s="21">
        <v>150</v>
      </c>
      <c r="I17" s="28">
        <f t="shared" si="1"/>
        <v>109</v>
      </c>
      <c r="J17" s="19"/>
      <c r="K17" s="19">
        <v>0</v>
      </c>
      <c r="L17" s="19">
        <v>8</v>
      </c>
      <c r="M17" s="19">
        <v>7</v>
      </c>
      <c r="N17" s="19">
        <v>16</v>
      </c>
      <c r="O17" s="19">
        <v>17</v>
      </c>
      <c r="P17" s="19">
        <v>8</v>
      </c>
      <c r="Q17" s="19">
        <v>15</v>
      </c>
      <c r="R17" s="19">
        <v>24</v>
      </c>
      <c r="S17" s="19">
        <v>10</v>
      </c>
      <c r="T17" s="19">
        <v>0</v>
      </c>
      <c r="U17" s="19">
        <v>4</v>
      </c>
      <c r="V17" s="19">
        <v>0</v>
      </c>
      <c r="W17" s="19">
        <v>0</v>
      </c>
      <c r="X17" s="19">
        <v>0</v>
      </c>
      <c r="Y17" s="19"/>
      <c r="Z17" s="19"/>
    </row>
    <row r="18" spans="1:26" x14ac:dyDescent="0.25">
      <c r="A18" s="18" t="s">
        <v>68</v>
      </c>
      <c r="B18" s="19" t="s">
        <v>151</v>
      </c>
      <c r="C18" s="19" t="s">
        <v>151</v>
      </c>
      <c r="D18" s="20" t="str">
        <f t="shared" si="0"/>
        <v>Foto</v>
      </c>
      <c r="E18" s="18" t="s">
        <v>69</v>
      </c>
      <c r="F18" s="19" t="s">
        <v>196</v>
      </c>
      <c r="G18" s="21">
        <v>75.599999999999994</v>
      </c>
      <c r="H18" s="21">
        <v>150</v>
      </c>
      <c r="I18" s="28">
        <f t="shared" si="1"/>
        <v>3</v>
      </c>
      <c r="J18" s="19"/>
      <c r="K18" s="19">
        <v>0</v>
      </c>
      <c r="L18" s="19">
        <v>1</v>
      </c>
      <c r="M18" s="19">
        <v>1</v>
      </c>
      <c r="N18" s="19">
        <v>0</v>
      </c>
      <c r="O18" s="19">
        <v>0</v>
      </c>
      <c r="P18" s="19">
        <v>1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/>
      <c r="Z18" s="19"/>
    </row>
    <row r="19" spans="1:26" x14ac:dyDescent="0.25">
      <c r="A19" s="18" t="s">
        <v>78</v>
      </c>
      <c r="B19" s="19" t="s">
        <v>152</v>
      </c>
      <c r="C19" s="19" t="s">
        <v>152</v>
      </c>
      <c r="D19" s="20" t="str">
        <f t="shared" si="0"/>
        <v>Foto</v>
      </c>
      <c r="E19" s="18" t="s">
        <v>79</v>
      </c>
      <c r="F19" s="19" t="s">
        <v>195</v>
      </c>
      <c r="G19" s="21">
        <v>60</v>
      </c>
      <c r="H19" s="21">
        <v>130</v>
      </c>
      <c r="I19" s="28">
        <f t="shared" si="1"/>
        <v>3</v>
      </c>
      <c r="J19" s="19"/>
      <c r="K19" s="19">
        <v>0</v>
      </c>
      <c r="L19" s="19">
        <v>0</v>
      </c>
      <c r="M19" s="19">
        <v>0</v>
      </c>
      <c r="N19" s="19">
        <v>3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/>
      <c r="Y19" s="19"/>
      <c r="Z19" s="19"/>
    </row>
    <row r="20" spans="1:26" x14ac:dyDescent="0.25">
      <c r="A20" s="18" t="s">
        <v>80</v>
      </c>
      <c r="B20" s="19" t="s">
        <v>153</v>
      </c>
      <c r="C20" s="19" t="s">
        <v>153</v>
      </c>
      <c r="D20" s="20" t="str">
        <f t="shared" si="0"/>
        <v>Foto</v>
      </c>
      <c r="E20" s="18" t="s">
        <v>81</v>
      </c>
      <c r="F20" s="19" t="s">
        <v>196</v>
      </c>
      <c r="G20" s="21">
        <v>75.599999999999994</v>
      </c>
      <c r="H20" s="21">
        <v>150</v>
      </c>
      <c r="I20" s="28">
        <f t="shared" si="1"/>
        <v>6</v>
      </c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2</v>
      </c>
      <c r="Q20" s="19">
        <v>2</v>
      </c>
      <c r="R20" s="19">
        <v>2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</row>
    <row r="21" spans="1:26" x14ac:dyDescent="0.25">
      <c r="A21" s="18" t="s">
        <v>84</v>
      </c>
      <c r="B21" s="19" t="s">
        <v>154</v>
      </c>
      <c r="C21" s="19" t="s">
        <v>154</v>
      </c>
      <c r="D21" s="20" t="str">
        <f t="shared" si="0"/>
        <v>Foto</v>
      </c>
      <c r="E21" s="18" t="s">
        <v>85</v>
      </c>
      <c r="F21" s="19" t="s">
        <v>196</v>
      </c>
      <c r="G21" s="21">
        <v>75.599999999999994</v>
      </c>
      <c r="H21" s="21">
        <v>150</v>
      </c>
      <c r="I21" s="28">
        <f t="shared" si="1"/>
        <v>2</v>
      </c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1</v>
      </c>
      <c r="Q21" s="19">
        <v>0</v>
      </c>
      <c r="R21" s="19">
        <v>1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/>
      <c r="Z21" s="19"/>
    </row>
    <row r="22" spans="1:26" x14ac:dyDescent="0.25">
      <c r="A22" s="18" t="s">
        <v>90</v>
      </c>
      <c r="B22" s="19" t="s">
        <v>155</v>
      </c>
      <c r="C22" s="19" t="s">
        <v>155</v>
      </c>
      <c r="D22" s="20" t="str">
        <f t="shared" si="0"/>
        <v>Foto</v>
      </c>
      <c r="E22" s="18" t="s">
        <v>91</v>
      </c>
      <c r="F22" s="19" t="s">
        <v>198</v>
      </c>
      <c r="G22" s="21">
        <v>80.599999999999994</v>
      </c>
      <c r="H22" s="21">
        <v>160</v>
      </c>
      <c r="I22" s="28">
        <f t="shared" si="1"/>
        <v>1</v>
      </c>
      <c r="J22" s="19"/>
      <c r="K22" s="19">
        <v>0</v>
      </c>
      <c r="L22" s="19">
        <v>0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/>
      <c r="Z22" s="19"/>
    </row>
    <row r="23" spans="1:26" x14ac:dyDescent="0.25">
      <c r="A23" s="18" t="s">
        <v>92</v>
      </c>
      <c r="B23" s="19" t="s">
        <v>156</v>
      </c>
      <c r="C23" s="19" t="s">
        <v>156</v>
      </c>
      <c r="D23" s="20" t="str">
        <f t="shared" si="0"/>
        <v>Foto</v>
      </c>
      <c r="E23" s="18" t="s">
        <v>93</v>
      </c>
      <c r="F23" s="19" t="s">
        <v>198</v>
      </c>
      <c r="G23" s="21">
        <v>80.599999999999994</v>
      </c>
      <c r="H23" s="21">
        <v>160</v>
      </c>
      <c r="I23" s="28">
        <f t="shared" si="1"/>
        <v>1</v>
      </c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/>
      <c r="Z23" s="19"/>
    </row>
    <row r="24" spans="1:26" x14ac:dyDescent="0.25">
      <c r="A24" s="18" t="s">
        <v>94</v>
      </c>
      <c r="B24" s="19" t="s">
        <v>157</v>
      </c>
      <c r="C24" s="19" t="s">
        <v>157</v>
      </c>
      <c r="D24" s="20" t="str">
        <f t="shared" si="0"/>
        <v>Foto</v>
      </c>
      <c r="E24" s="18" t="s">
        <v>95</v>
      </c>
      <c r="F24" s="19" t="s">
        <v>198</v>
      </c>
      <c r="G24" s="21">
        <v>80.599999999999994</v>
      </c>
      <c r="H24" s="21">
        <v>160</v>
      </c>
      <c r="I24" s="28">
        <f t="shared" si="1"/>
        <v>1</v>
      </c>
      <c r="J24" s="19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1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/>
      <c r="Z24" s="19"/>
    </row>
    <row r="25" spans="1:26" x14ac:dyDescent="0.25">
      <c r="A25" s="18" t="s">
        <v>100</v>
      </c>
      <c r="B25" s="19" t="s">
        <v>158</v>
      </c>
      <c r="C25" s="19" t="s">
        <v>158</v>
      </c>
      <c r="D25" s="20" t="str">
        <f t="shared" si="0"/>
        <v>Foto</v>
      </c>
      <c r="E25" s="18" t="s">
        <v>101</v>
      </c>
      <c r="F25" s="19" t="s">
        <v>199</v>
      </c>
      <c r="G25" s="21">
        <v>60</v>
      </c>
      <c r="H25" s="21">
        <v>130</v>
      </c>
      <c r="I25" s="28">
        <f t="shared" si="1"/>
        <v>17</v>
      </c>
      <c r="J25" s="19"/>
      <c r="K25" s="19">
        <v>0</v>
      </c>
      <c r="L25" s="19">
        <v>3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4</v>
      </c>
      <c r="T25" s="19">
        <v>6</v>
      </c>
      <c r="U25" s="19">
        <v>3</v>
      </c>
      <c r="V25" s="19">
        <v>1</v>
      </c>
      <c r="W25" s="19">
        <v>0</v>
      </c>
      <c r="X25" s="19"/>
      <c r="Y25" s="19"/>
      <c r="Z25" s="19"/>
    </row>
    <row r="26" spans="1:26" x14ac:dyDescent="0.25">
      <c r="A26" s="18" t="s">
        <v>104</v>
      </c>
      <c r="B26" s="19" t="s">
        <v>159</v>
      </c>
      <c r="C26" s="19" t="s">
        <v>159</v>
      </c>
      <c r="D26" s="20" t="str">
        <f t="shared" si="0"/>
        <v>Foto</v>
      </c>
      <c r="E26" s="18" t="s">
        <v>105</v>
      </c>
      <c r="F26" s="19" t="s">
        <v>197</v>
      </c>
      <c r="G26" s="21">
        <v>69.3</v>
      </c>
      <c r="H26" s="21">
        <v>150</v>
      </c>
      <c r="I26" s="28">
        <f t="shared" si="1"/>
        <v>2</v>
      </c>
      <c r="J26" s="19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0</v>
      </c>
      <c r="U26" s="19">
        <v>1</v>
      </c>
      <c r="V26" s="19">
        <v>0</v>
      </c>
      <c r="W26" s="19">
        <v>0</v>
      </c>
      <c r="X26" s="19"/>
      <c r="Y26" s="19"/>
      <c r="Z26" s="19"/>
    </row>
    <row r="27" spans="1:26" x14ac:dyDescent="0.25">
      <c r="A27" s="18" t="s">
        <v>106</v>
      </c>
      <c r="B27" s="19" t="s">
        <v>160</v>
      </c>
      <c r="C27" s="19" t="s">
        <v>160</v>
      </c>
      <c r="D27" s="20" t="str">
        <f t="shared" si="0"/>
        <v>Foto</v>
      </c>
      <c r="E27" s="18" t="s">
        <v>107</v>
      </c>
      <c r="F27" s="19" t="s">
        <v>196</v>
      </c>
      <c r="G27" s="21">
        <v>76.2</v>
      </c>
      <c r="H27" s="21">
        <v>160</v>
      </c>
      <c r="I27" s="28">
        <f t="shared" si="1"/>
        <v>5</v>
      </c>
      <c r="J27" s="19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2</v>
      </c>
      <c r="Q27" s="19">
        <v>0</v>
      </c>
      <c r="R27" s="19">
        <v>2</v>
      </c>
      <c r="S27" s="19">
        <v>1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/>
      <c r="Z27" s="19"/>
    </row>
    <row r="28" spans="1:26" x14ac:dyDescent="0.25">
      <c r="A28" s="18" t="s">
        <v>108</v>
      </c>
      <c r="B28" s="19" t="s">
        <v>161</v>
      </c>
      <c r="C28" s="19" t="s">
        <v>161</v>
      </c>
      <c r="D28" s="20" t="str">
        <f t="shared" si="0"/>
        <v>Foto</v>
      </c>
      <c r="E28" s="18" t="s">
        <v>109</v>
      </c>
      <c r="F28" s="19" t="s">
        <v>196</v>
      </c>
      <c r="G28" s="21">
        <v>71.400000000000006</v>
      </c>
      <c r="H28" s="21">
        <v>150</v>
      </c>
      <c r="I28" s="28">
        <f t="shared" si="1"/>
        <v>3</v>
      </c>
      <c r="J28" s="19"/>
      <c r="K28" s="19">
        <v>0</v>
      </c>
      <c r="L28" s="19">
        <v>1</v>
      </c>
      <c r="M28" s="19">
        <v>0</v>
      </c>
      <c r="N28" s="19">
        <v>0</v>
      </c>
      <c r="O28" s="19">
        <v>1</v>
      </c>
      <c r="P28" s="19">
        <v>0</v>
      </c>
      <c r="Q28" s="19">
        <v>1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/>
      <c r="Z28" s="19"/>
    </row>
    <row r="29" spans="1:26" x14ac:dyDescent="0.25">
      <c r="A29" s="18" t="s">
        <v>116</v>
      </c>
      <c r="B29" s="19" t="s">
        <v>162</v>
      </c>
      <c r="C29" s="19" t="s">
        <v>162</v>
      </c>
      <c r="D29" s="20" t="str">
        <f t="shared" si="0"/>
        <v>Foto</v>
      </c>
      <c r="E29" s="18" t="s">
        <v>117</v>
      </c>
      <c r="F29" s="19" t="s">
        <v>196</v>
      </c>
      <c r="G29" s="21">
        <v>76.2</v>
      </c>
      <c r="H29" s="21">
        <v>160</v>
      </c>
      <c r="I29" s="28">
        <f t="shared" si="1"/>
        <v>5</v>
      </c>
      <c r="J29" s="19"/>
      <c r="K29" s="19">
        <v>1</v>
      </c>
      <c r="L29" s="19">
        <v>1</v>
      </c>
      <c r="M29" s="19">
        <v>1</v>
      </c>
      <c r="N29" s="19">
        <v>0</v>
      </c>
      <c r="O29" s="19">
        <v>1</v>
      </c>
      <c r="P29" s="19">
        <v>0</v>
      </c>
      <c r="Q29" s="19">
        <v>1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</row>
    <row r="30" spans="1:26" x14ac:dyDescent="0.25">
      <c r="A30" s="18" t="s">
        <v>120</v>
      </c>
      <c r="B30" s="19" t="s">
        <v>163</v>
      </c>
      <c r="C30" s="19" t="s">
        <v>163</v>
      </c>
      <c r="D30" s="20" t="str">
        <f t="shared" si="0"/>
        <v>Foto</v>
      </c>
      <c r="E30" s="18" t="s">
        <v>121</v>
      </c>
      <c r="F30" s="19" t="s">
        <v>196</v>
      </c>
      <c r="G30" s="21">
        <v>76.2</v>
      </c>
      <c r="H30" s="21">
        <v>160</v>
      </c>
      <c r="I30" s="28">
        <f t="shared" si="1"/>
        <v>4</v>
      </c>
      <c r="J30" s="19"/>
      <c r="K30" s="19">
        <v>0</v>
      </c>
      <c r="L30" s="19">
        <v>0</v>
      </c>
      <c r="M30" s="19">
        <v>0</v>
      </c>
      <c r="N30" s="19">
        <v>0</v>
      </c>
      <c r="O30" s="19">
        <v>3</v>
      </c>
      <c r="P30" s="19">
        <v>1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/>
      <c r="Z30" s="19"/>
    </row>
    <row r="31" spans="1:26" x14ac:dyDescent="0.25">
      <c r="A31" s="18" t="s">
        <v>124</v>
      </c>
      <c r="B31" s="19" t="s">
        <v>164</v>
      </c>
      <c r="C31" s="19" t="s">
        <v>164</v>
      </c>
      <c r="D31" s="20" t="str">
        <f t="shared" si="0"/>
        <v>Foto</v>
      </c>
      <c r="E31" s="18" t="s">
        <v>125</v>
      </c>
      <c r="F31" s="19" t="s">
        <v>196</v>
      </c>
      <c r="G31" s="21">
        <v>71.400000000000006</v>
      </c>
      <c r="H31" s="21">
        <v>150</v>
      </c>
      <c r="I31" s="28">
        <f t="shared" si="1"/>
        <v>9</v>
      </c>
      <c r="J31" s="19"/>
      <c r="K31" s="19">
        <v>0</v>
      </c>
      <c r="L31" s="19">
        <v>0</v>
      </c>
      <c r="M31" s="19">
        <v>0</v>
      </c>
      <c r="N31" s="19">
        <v>0</v>
      </c>
      <c r="O31" s="19">
        <v>1</v>
      </c>
      <c r="P31" s="19">
        <v>0</v>
      </c>
      <c r="Q31" s="19">
        <v>3</v>
      </c>
      <c r="R31" s="19">
        <v>1</v>
      </c>
      <c r="S31" s="19">
        <v>2</v>
      </c>
      <c r="T31" s="19">
        <v>1</v>
      </c>
      <c r="U31" s="19">
        <v>1</v>
      </c>
      <c r="V31" s="19">
        <v>0</v>
      </c>
      <c r="W31" s="19">
        <v>0</v>
      </c>
      <c r="X31" s="19">
        <v>0</v>
      </c>
      <c r="Y31" s="19"/>
      <c r="Z31" s="19"/>
    </row>
    <row r="32" spans="1:26" x14ac:dyDescent="0.25">
      <c r="A32" s="18" t="s">
        <v>130</v>
      </c>
      <c r="B32" s="19" t="s">
        <v>165</v>
      </c>
      <c r="C32" s="19" t="s">
        <v>165</v>
      </c>
      <c r="D32" s="20" t="str">
        <f t="shared" si="0"/>
        <v>Foto</v>
      </c>
      <c r="E32" s="18" t="s">
        <v>131</v>
      </c>
      <c r="F32" s="19" t="s">
        <v>196</v>
      </c>
      <c r="G32" s="21">
        <v>81</v>
      </c>
      <c r="H32" s="21">
        <v>170</v>
      </c>
      <c r="I32" s="28">
        <f t="shared" si="1"/>
        <v>6</v>
      </c>
      <c r="J32" s="19"/>
      <c r="K32" s="19">
        <v>0</v>
      </c>
      <c r="L32" s="19">
        <v>0</v>
      </c>
      <c r="M32" s="19">
        <v>1</v>
      </c>
      <c r="N32" s="19">
        <v>0</v>
      </c>
      <c r="O32" s="19">
        <v>2</v>
      </c>
      <c r="P32" s="19">
        <v>0</v>
      </c>
      <c r="Q32" s="19">
        <v>0</v>
      </c>
      <c r="R32" s="19">
        <v>1</v>
      </c>
      <c r="S32" s="19">
        <v>0</v>
      </c>
      <c r="T32" s="19">
        <v>0</v>
      </c>
      <c r="U32" s="19">
        <v>2</v>
      </c>
      <c r="V32" s="19">
        <v>0</v>
      </c>
      <c r="W32" s="19">
        <v>0</v>
      </c>
      <c r="X32" s="19">
        <v>0</v>
      </c>
      <c r="Y32" s="19"/>
      <c r="Z32" s="19"/>
    </row>
    <row r="33" spans="1:26" x14ac:dyDescent="0.25">
      <c r="A33" s="18" t="s">
        <v>134</v>
      </c>
      <c r="B33" s="19" t="s">
        <v>166</v>
      </c>
      <c r="C33" s="19" t="s">
        <v>166</v>
      </c>
      <c r="D33" s="20" t="str">
        <f t="shared" si="0"/>
        <v>Foto</v>
      </c>
      <c r="E33" s="18" t="s">
        <v>135</v>
      </c>
      <c r="F33" s="19" t="s">
        <v>196</v>
      </c>
      <c r="G33" s="21">
        <v>71.400000000000006</v>
      </c>
      <c r="H33" s="21">
        <v>150</v>
      </c>
      <c r="I33" s="28">
        <f t="shared" si="1"/>
        <v>5</v>
      </c>
      <c r="J33" s="19"/>
      <c r="K33" s="19">
        <v>0</v>
      </c>
      <c r="L33" s="19">
        <v>0</v>
      </c>
      <c r="M33" s="19">
        <v>0</v>
      </c>
      <c r="N33" s="19">
        <v>1</v>
      </c>
      <c r="O33" s="19">
        <v>0</v>
      </c>
      <c r="P33" s="19">
        <v>0</v>
      </c>
      <c r="Q33" s="19">
        <v>0</v>
      </c>
      <c r="R33" s="19">
        <v>2</v>
      </c>
      <c r="S33" s="19">
        <v>1</v>
      </c>
      <c r="T33" s="19">
        <v>0</v>
      </c>
      <c r="U33" s="19">
        <v>1</v>
      </c>
      <c r="V33" s="19">
        <v>0</v>
      </c>
      <c r="W33" s="19">
        <v>0</v>
      </c>
      <c r="X33" s="19">
        <v>0</v>
      </c>
      <c r="Y33" s="19"/>
      <c r="Z33" s="19"/>
    </row>
    <row r="34" spans="1:26" x14ac:dyDescent="0.25">
      <c r="A34" s="18" t="s">
        <v>136</v>
      </c>
      <c r="B34" s="19" t="s">
        <v>167</v>
      </c>
      <c r="C34" s="19" t="s">
        <v>167</v>
      </c>
      <c r="D34" s="20" t="str">
        <f t="shared" si="0"/>
        <v>Foto</v>
      </c>
      <c r="E34" s="18" t="s">
        <v>137</v>
      </c>
      <c r="F34" s="19" t="s">
        <v>196</v>
      </c>
      <c r="G34" s="21">
        <v>61.9</v>
      </c>
      <c r="H34" s="21">
        <v>130</v>
      </c>
      <c r="I34" s="28">
        <f t="shared" si="1"/>
        <v>2</v>
      </c>
      <c r="J34" s="19"/>
      <c r="K34" s="19">
        <v>0</v>
      </c>
      <c r="L34" s="19">
        <v>0</v>
      </c>
      <c r="M34" s="19">
        <v>0</v>
      </c>
      <c r="N34" s="19">
        <v>0</v>
      </c>
      <c r="O34" s="19">
        <v>1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1</v>
      </c>
      <c r="W34" s="19">
        <v>0</v>
      </c>
      <c r="X34" s="19">
        <v>0</v>
      </c>
      <c r="Y34" s="19"/>
      <c r="Z34" s="19"/>
    </row>
    <row r="35" spans="1:26" x14ac:dyDescent="0.25">
      <c r="I35" s="27">
        <f>SUM(I6:I34)</f>
        <v>333</v>
      </c>
    </row>
  </sheetData>
  <autoFilter ref="A5:H34"/>
  <mergeCells count="1">
    <mergeCell ref="A1:A4"/>
  </mergeCells>
  <pageMargins left="0.7" right="0.7" top="0.75" bottom="0.75" header="0.3" footer="0.3"/>
  <pageSetup orientation="landscape"/>
  <headerFooter>
    <oddHeader>&amp;BDisponibilità Articolo&amp;B
NaturalLook srl</oddHeader>
    <evenHeader>&amp;D
NATURALLOOK\ALRI
Pagina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activeCell="F36" sqref="F36"/>
    </sheetView>
  </sheetViews>
  <sheetFormatPr defaultColWidth="8.85546875" defaultRowHeight="15" x14ac:dyDescent="0.25"/>
  <cols>
    <col min="1" max="1" width="11.140625" style="14" bestFit="1" customWidth="1"/>
    <col min="2" max="2" width="8" style="11" bestFit="1" customWidth="1"/>
    <col min="3" max="3" width="24.42578125" style="14" bestFit="1" customWidth="1"/>
    <col min="4" max="4" width="7.28515625" style="11" bestFit="1" customWidth="1"/>
    <col min="5" max="5" width="41.140625" style="14" bestFit="1" customWidth="1"/>
    <col min="6" max="6" width="12.7109375" style="11" bestFit="1" customWidth="1"/>
    <col min="7" max="7" width="16.28515625" style="11" customWidth="1"/>
    <col min="8" max="8" width="16" style="11" bestFit="1" customWidth="1"/>
    <col min="9" max="9" width="8" style="11" bestFit="1" customWidth="1"/>
    <col min="10" max="10" width="4" style="11" bestFit="1" customWidth="1"/>
    <col min="11" max="11" width="5.42578125" style="11" bestFit="1" customWidth="1"/>
    <col min="12" max="12" width="4" style="11" bestFit="1" customWidth="1"/>
    <col min="13" max="13" width="5.7109375" style="11" bestFit="1" customWidth="1"/>
    <col min="14" max="14" width="6.42578125" style="11" bestFit="1" customWidth="1"/>
    <col min="15" max="15" width="5.7109375" style="11" bestFit="1" customWidth="1"/>
    <col min="16" max="19" width="5.42578125" style="11" bestFit="1" customWidth="1"/>
    <col min="20" max="20" width="5" style="11" bestFit="1" customWidth="1"/>
    <col min="21" max="21" width="6.42578125" style="11" bestFit="1" customWidth="1"/>
    <col min="22" max="23" width="5" style="11" bestFit="1" customWidth="1"/>
    <col min="24" max="16384" width="8.85546875" style="11"/>
  </cols>
  <sheetData>
    <row r="1" spans="1:23" x14ac:dyDescent="0.25">
      <c r="I1" s="7" t="s">
        <v>202</v>
      </c>
      <c r="J1" s="7">
        <v>2.5</v>
      </c>
      <c r="K1" s="7">
        <v>3</v>
      </c>
      <c r="L1" s="7">
        <v>3.5</v>
      </c>
      <c r="M1" s="7">
        <v>4</v>
      </c>
      <c r="N1" s="7">
        <v>4.5</v>
      </c>
      <c r="O1" s="7">
        <v>5</v>
      </c>
      <c r="P1" s="7">
        <v>5.5</v>
      </c>
      <c r="Q1" s="7">
        <v>6</v>
      </c>
      <c r="R1" s="7">
        <v>6.5</v>
      </c>
      <c r="S1" s="7">
        <v>7</v>
      </c>
      <c r="T1" s="7">
        <v>7.5</v>
      </c>
      <c r="U1" s="7">
        <v>10.5</v>
      </c>
      <c r="V1" s="7">
        <v>8.5</v>
      </c>
      <c r="W1" s="7">
        <v>9</v>
      </c>
    </row>
    <row r="2" spans="1:23" x14ac:dyDescent="0.25">
      <c r="I2" s="8" t="s">
        <v>203</v>
      </c>
      <c r="J2" s="8">
        <v>35</v>
      </c>
      <c r="K2" s="8">
        <v>35.5</v>
      </c>
      <c r="L2" s="8">
        <v>36</v>
      </c>
      <c r="M2" s="15">
        <v>37</v>
      </c>
      <c r="N2" s="9">
        <v>37.5</v>
      </c>
      <c r="O2" s="16">
        <v>38</v>
      </c>
      <c r="P2" s="9">
        <v>38.5</v>
      </c>
      <c r="Q2" s="8">
        <v>39</v>
      </c>
      <c r="R2" s="9">
        <v>39.5</v>
      </c>
      <c r="S2" s="8">
        <v>40</v>
      </c>
      <c r="T2" s="8">
        <v>40.5</v>
      </c>
      <c r="U2" s="8">
        <v>41</v>
      </c>
      <c r="V2" s="8">
        <v>42</v>
      </c>
      <c r="W2" s="8">
        <v>43</v>
      </c>
    </row>
    <row r="3" spans="1:23" s="12" customFormat="1" ht="23.1" customHeight="1" x14ac:dyDescent="0.25">
      <c r="A3" s="2" t="s">
        <v>210</v>
      </c>
      <c r="B3" s="1" t="s">
        <v>138</v>
      </c>
      <c r="C3" s="1" t="s">
        <v>211</v>
      </c>
      <c r="D3" s="1" t="s">
        <v>193</v>
      </c>
      <c r="E3" s="2" t="s">
        <v>207</v>
      </c>
      <c r="F3" s="2" t="s">
        <v>194</v>
      </c>
      <c r="G3" s="1" t="s">
        <v>204</v>
      </c>
      <c r="H3" s="1" t="s">
        <v>205</v>
      </c>
      <c r="I3" s="10" t="s">
        <v>212</v>
      </c>
      <c r="J3" s="10" t="s">
        <v>2</v>
      </c>
      <c r="K3" s="10" t="s">
        <v>3</v>
      </c>
      <c r="L3" s="10" t="s">
        <v>4</v>
      </c>
      <c r="M3" s="10" t="s">
        <v>5</v>
      </c>
      <c r="N3" s="10" t="s">
        <v>6</v>
      </c>
      <c r="O3" s="10" t="s">
        <v>7</v>
      </c>
      <c r="P3" s="10" t="s">
        <v>8</v>
      </c>
      <c r="Q3" s="10" t="s">
        <v>9</v>
      </c>
      <c r="R3" s="10" t="s">
        <v>10</v>
      </c>
      <c r="S3" s="10" t="s">
        <v>11</v>
      </c>
      <c r="T3" s="10" t="s">
        <v>12</v>
      </c>
      <c r="U3" s="10" t="s">
        <v>13</v>
      </c>
      <c r="V3" s="10" t="s">
        <v>14</v>
      </c>
      <c r="W3" s="10" t="s">
        <v>15</v>
      </c>
    </row>
    <row r="4" spans="1:23" x14ac:dyDescent="0.25">
      <c r="A4" s="17" t="s">
        <v>0</v>
      </c>
      <c r="B4" s="4" t="s">
        <v>168</v>
      </c>
      <c r="C4" s="4" t="s">
        <v>168</v>
      </c>
      <c r="D4" s="13" t="str">
        <f>HYPERLINK("https://ordini.naturallook.it/product/image/medium/" &amp; C4 &amp; "_1.jpg", "Foto")</f>
        <v>Foto</v>
      </c>
      <c r="E4" s="17" t="s">
        <v>1</v>
      </c>
      <c r="F4" s="4" t="s">
        <v>196</v>
      </c>
      <c r="G4" s="6">
        <v>75.599999999999994</v>
      </c>
      <c r="H4" s="6">
        <v>150</v>
      </c>
      <c r="I4" s="4">
        <v>5</v>
      </c>
      <c r="J4" s="4">
        <v>0</v>
      </c>
      <c r="K4" s="4">
        <v>0</v>
      </c>
      <c r="L4" s="4">
        <v>0</v>
      </c>
      <c r="M4" s="4">
        <v>1</v>
      </c>
      <c r="N4" s="4">
        <v>1</v>
      </c>
      <c r="O4" s="4">
        <v>0</v>
      </c>
      <c r="P4" s="4">
        <v>2</v>
      </c>
      <c r="Q4" s="4">
        <v>0</v>
      </c>
      <c r="R4" s="4">
        <v>0</v>
      </c>
      <c r="S4" s="4">
        <v>0</v>
      </c>
      <c r="T4" s="4">
        <v>0</v>
      </c>
      <c r="U4" s="4">
        <v>1</v>
      </c>
      <c r="V4" s="4">
        <v>0</v>
      </c>
      <c r="W4" s="4">
        <v>0</v>
      </c>
    </row>
    <row r="5" spans="1:23" x14ac:dyDescent="0.25">
      <c r="A5" s="17" t="s">
        <v>34</v>
      </c>
      <c r="B5" s="4" t="s">
        <v>169</v>
      </c>
      <c r="C5" s="4" t="s">
        <v>169</v>
      </c>
      <c r="D5" s="13" t="str">
        <f t="shared" ref="D5:D28" si="0">HYPERLINK("https://ordini.naturallook.it/product/image/medium/" &amp; C5 &amp; "_1.jpg", "Foto")</f>
        <v>Foto</v>
      </c>
      <c r="E5" s="17" t="s">
        <v>35</v>
      </c>
      <c r="F5" s="4" t="s">
        <v>196</v>
      </c>
      <c r="G5" s="6">
        <v>70.5</v>
      </c>
      <c r="H5" s="6">
        <v>140</v>
      </c>
      <c r="I5" s="4">
        <v>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1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</row>
    <row r="6" spans="1:23" x14ac:dyDescent="0.25">
      <c r="A6" s="17" t="s">
        <v>40</v>
      </c>
      <c r="B6" s="4" t="s">
        <v>170</v>
      </c>
      <c r="C6" s="4" t="s">
        <v>170</v>
      </c>
      <c r="D6" s="13" t="str">
        <f t="shared" si="0"/>
        <v>Foto</v>
      </c>
      <c r="E6" s="17" t="s">
        <v>41</v>
      </c>
      <c r="F6" s="4" t="s">
        <v>196</v>
      </c>
      <c r="G6" s="6">
        <v>80.599999999999994</v>
      </c>
      <c r="H6" s="6">
        <v>160</v>
      </c>
      <c r="I6" s="4">
        <v>3</v>
      </c>
      <c r="J6" s="4">
        <v>0</v>
      </c>
      <c r="K6" s="4">
        <v>0</v>
      </c>
      <c r="L6" s="4">
        <v>0</v>
      </c>
      <c r="M6" s="4">
        <v>0</v>
      </c>
      <c r="N6" s="4">
        <v>3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</row>
    <row r="7" spans="1:23" x14ac:dyDescent="0.25">
      <c r="A7" s="17" t="s">
        <v>44</v>
      </c>
      <c r="B7" s="4" t="s">
        <v>171</v>
      </c>
      <c r="C7" s="4" t="s">
        <v>171</v>
      </c>
      <c r="D7" s="13" t="str">
        <f t="shared" si="0"/>
        <v>Foto</v>
      </c>
      <c r="E7" s="17" t="s">
        <v>45</v>
      </c>
      <c r="F7" s="4" t="s">
        <v>196</v>
      </c>
      <c r="G7" s="6">
        <v>75.599999999999994</v>
      </c>
      <c r="H7" s="6">
        <v>150</v>
      </c>
      <c r="I7" s="4">
        <v>4</v>
      </c>
      <c r="J7" s="4">
        <v>0</v>
      </c>
      <c r="K7" s="4">
        <v>0</v>
      </c>
      <c r="L7" s="4">
        <v>2</v>
      </c>
      <c r="M7" s="4">
        <v>2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</row>
    <row r="8" spans="1:23" x14ac:dyDescent="0.25">
      <c r="A8" s="17" t="s">
        <v>54</v>
      </c>
      <c r="B8" s="4" t="s">
        <v>172</v>
      </c>
      <c r="C8" s="4" t="s">
        <v>172</v>
      </c>
      <c r="D8" s="13" t="str">
        <f t="shared" si="0"/>
        <v>Foto</v>
      </c>
      <c r="E8" s="17" t="s">
        <v>55</v>
      </c>
      <c r="F8" s="4" t="s">
        <v>196</v>
      </c>
      <c r="G8" s="6">
        <v>61.9</v>
      </c>
      <c r="H8" s="6">
        <v>130</v>
      </c>
      <c r="I8" s="4">
        <v>1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1</v>
      </c>
      <c r="V8" s="4">
        <v>0</v>
      </c>
      <c r="W8" s="4">
        <v>0</v>
      </c>
    </row>
    <row r="9" spans="1:23" x14ac:dyDescent="0.25">
      <c r="A9" s="17" t="s">
        <v>60</v>
      </c>
      <c r="B9" s="4" t="s">
        <v>173</v>
      </c>
      <c r="C9" s="4" t="s">
        <v>173</v>
      </c>
      <c r="D9" s="13" t="str">
        <f t="shared" si="0"/>
        <v>Foto</v>
      </c>
      <c r="E9" s="17" t="s">
        <v>61</v>
      </c>
      <c r="F9" s="4" t="s">
        <v>196</v>
      </c>
      <c r="G9" s="6">
        <v>73.900000000000006</v>
      </c>
      <c r="H9" s="6">
        <v>160</v>
      </c>
      <c r="I9" s="4">
        <v>9</v>
      </c>
      <c r="J9" s="4">
        <v>0</v>
      </c>
      <c r="K9" s="4">
        <v>0</v>
      </c>
      <c r="L9" s="4">
        <v>0</v>
      </c>
      <c r="M9" s="4">
        <v>3</v>
      </c>
      <c r="N9" s="4">
        <v>0</v>
      </c>
      <c r="O9" s="4">
        <v>3</v>
      </c>
      <c r="P9" s="4">
        <v>0</v>
      </c>
      <c r="Q9" s="4">
        <v>1</v>
      </c>
      <c r="R9" s="4">
        <v>0</v>
      </c>
      <c r="S9" s="4">
        <v>1</v>
      </c>
      <c r="T9" s="4">
        <v>0</v>
      </c>
      <c r="U9" s="4">
        <v>1</v>
      </c>
      <c r="V9" s="4">
        <v>0</v>
      </c>
      <c r="W9" s="4"/>
    </row>
    <row r="10" spans="1:23" x14ac:dyDescent="0.25">
      <c r="A10" s="17" t="s">
        <v>62</v>
      </c>
      <c r="B10" s="4" t="s">
        <v>174</v>
      </c>
      <c r="C10" s="4" t="s">
        <v>174</v>
      </c>
      <c r="D10" s="13" t="str">
        <f t="shared" si="0"/>
        <v>Foto</v>
      </c>
      <c r="E10" s="17" t="s">
        <v>63</v>
      </c>
      <c r="F10" s="4" t="s">
        <v>196</v>
      </c>
      <c r="G10" s="6">
        <v>55.4</v>
      </c>
      <c r="H10" s="6">
        <v>120</v>
      </c>
      <c r="I10" s="4">
        <v>11</v>
      </c>
      <c r="J10" s="4">
        <v>0</v>
      </c>
      <c r="K10" s="4">
        <v>0</v>
      </c>
      <c r="L10" s="4">
        <v>1</v>
      </c>
      <c r="M10" s="4">
        <v>0</v>
      </c>
      <c r="N10" s="4">
        <v>1</v>
      </c>
      <c r="O10" s="4">
        <v>0</v>
      </c>
      <c r="P10" s="4">
        <v>3</v>
      </c>
      <c r="Q10" s="4">
        <v>0</v>
      </c>
      <c r="R10" s="4">
        <v>1</v>
      </c>
      <c r="S10" s="4">
        <v>4</v>
      </c>
      <c r="T10" s="4">
        <v>1</v>
      </c>
      <c r="U10" s="4">
        <v>0</v>
      </c>
      <c r="V10" s="4">
        <v>0</v>
      </c>
      <c r="W10" s="4"/>
    </row>
    <row r="11" spans="1:23" x14ac:dyDescent="0.25">
      <c r="A11" s="17" t="s">
        <v>70</v>
      </c>
      <c r="B11" s="4" t="s">
        <v>175</v>
      </c>
      <c r="C11" s="4" t="s">
        <v>175</v>
      </c>
      <c r="D11" s="13" t="str">
        <f t="shared" si="0"/>
        <v>Foto</v>
      </c>
      <c r="E11" s="17" t="s">
        <v>71</v>
      </c>
      <c r="F11" s="4" t="s">
        <v>196</v>
      </c>
      <c r="G11" s="6">
        <v>75.599999999999994</v>
      </c>
      <c r="H11" s="6">
        <v>150</v>
      </c>
      <c r="I11" s="4">
        <v>49</v>
      </c>
      <c r="J11" s="4">
        <v>0</v>
      </c>
      <c r="K11" s="4">
        <v>0</v>
      </c>
      <c r="L11" s="4">
        <v>0</v>
      </c>
      <c r="M11" s="4">
        <v>3</v>
      </c>
      <c r="N11" s="4">
        <v>4</v>
      </c>
      <c r="O11" s="4">
        <v>8</v>
      </c>
      <c r="P11" s="4">
        <v>1</v>
      </c>
      <c r="Q11" s="4">
        <v>9</v>
      </c>
      <c r="R11" s="4">
        <v>5</v>
      </c>
      <c r="S11" s="4">
        <v>11</v>
      </c>
      <c r="T11" s="4">
        <v>1</v>
      </c>
      <c r="U11" s="4">
        <v>7</v>
      </c>
      <c r="V11" s="4">
        <v>0</v>
      </c>
      <c r="W11" s="4">
        <v>0</v>
      </c>
    </row>
    <row r="12" spans="1:23" x14ac:dyDescent="0.25">
      <c r="A12" s="17" t="s">
        <v>72</v>
      </c>
      <c r="B12" s="4" t="s">
        <v>176</v>
      </c>
      <c r="C12" s="4" t="s">
        <v>176</v>
      </c>
      <c r="D12" s="13" t="str">
        <f t="shared" si="0"/>
        <v>Foto</v>
      </c>
      <c r="E12" s="17" t="s">
        <v>73</v>
      </c>
      <c r="F12" s="4" t="s">
        <v>196</v>
      </c>
      <c r="G12" s="6">
        <v>80.599999999999994</v>
      </c>
      <c r="H12" s="6">
        <v>160</v>
      </c>
      <c r="I12" s="4">
        <v>6</v>
      </c>
      <c r="J12" s="4">
        <v>0</v>
      </c>
      <c r="K12" s="4">
        <v>0</v>
      </c>
      <c r="L12" s="4">
        <v>0</v>
      </c>
      <c r="M12" s="4">
        <v>0</v>
      </c>
      <c r="N12" s="4">
        <v>1</v>
      </c>
      <c r="O12" s="4">
        <v>1</v>
      </c>
      <c r="P12" s="4">
        <v>1</v>
      </c>
      <c r="Q12" s="4">
        <v>0</v>
      </c>
      <c r="R12" s="4">
        <v>1</v>
      </c>
      <c r="S12" s="4">
        <v>1</v>
      </c>
      <c r="T12" s="4">
        <v>0</v>
      </c>
      <c r="U12" s="4">
        <v>1</v>
      </c>
      <c r="V12" s="4">
        <v>0</v>
      </c>
      <c r="W12" s="4">
        <v>0</v>
      </c>
    </row>
    <row r="13" spans="1:23" x14ac:dyDescent="0.25">
      <c r="A13" s="17" t="s">
        <v>74</v>
      </c>
      <c r="B13" s="4" t="s">
        <v>177</v>
      </c>
      <c r="C13" s="4" t="s">
        <v>177</v>
      </c>
      <c r="D13" s="13" t="str">
        <f t="shared" si="0"/>
        <v>Foto</v>
      </c>
      <c r="E13" s="17" t="s">
        <v>75</v>
      </c>
      <c r="F13" s="4" t="s">
        <v>200</v>
      </c>
      <c r="G13" s="6">
        <v>73.900000000000006</v>
      </c>
      <c r="H13" s="6">
        <v>160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  <c r="N13" s="4">
        <v>1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/>
    </row>
    <row r="14" spans="1:23" x14ac:dyDescent="0.25">
      <c r="A14" s="17" t="s">
        <v>76</v>
      </c>
      <c r="B14" s="4" t="s">
        <v>178</v>
      </c>
      <c r="C14" s="4" t="s">
        <v>178</v>
      </c>
      <c r="D14" s="13" t="str">
        <f t="shared" si="0"/>
        <v>Foto</v>
      </c>
      <c r="E14" s="17" t="s">
        <v>77</v>
      </c>
      <c r="F14" s="4" t="s">
        <v>200</v>
      </c>
      <c r="G14" s="6">
        <v>73.900000000000006</v>
      </c>
      <c r="H14" s="6">
        <v>160</v>
      </c>
      <c r="I14" s="4">
        <v>1</v>
      </c>
      <c r="J14" s="4">
        <v>0</v>
      </c>
      <c r="K14" s="4">
        <v>0</v>
      </c>
      <c r="L14" s="4">
        <v>0</v>
      </c>
      <c r="M14" s="4">
        <v>0</v>
      </c>
      <c r="N14" s="4">
        <v>1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/>
    </row>
    <row r="15" spans="1:23" x14ac:dyDescent="0.25">
      <c r="A15" s="17" t="s">
        <v>82</v>
      </c>
      <c r="B15" s="4" t="s">
        <v>179</v>
      </c>
      <c r="C15" s="4" t="s">
        <v>179</v>
      </c>
      <c r="D15" s="13" t="str">
        <f t="shared" si="0"/>
        <v>Foto</v>
      </c>
      <c r="E15" s="17" t="s">
        <v>83</v>
      </c>
      <c r="F15" s="4" t="s">
        <v>196</v>
      </c>
      <c r="G15" s="6">
        <v>75.599999999999994</v>
      </c>
      <c r="H15" s="6">
        <v>150</v>
      </c>
      <c r="I15" s="4">
        <v>7</v>
      </c>
      <c r="J15" s="4">
        <v>0</v>
      </c>
      <c r="K15" s="4">
        <v>0</v>
      </c>
      <c r="L15" s="4">
        <v>0</v>
      </c>
      <c r="M15" s="4">
        <v>1</v>
      </c>
      <c r="N15" s="4">
        <v>1</v>
      </c>
      <c r="O15" s="4">
        <v>0</v>
      </c>
      <c r="P15" s="4">
        <v>2</v>
      </c>
      <c r="Q15" s="4">
        <v>1</v>
      </c>
      <c r="R15" s="4">
        <v>1</v>
      </c>
      <c r="S15" s="4">
        <v>1</v>
      </c>
      <c r="T15" s="4">
        <v>0</v>
      </c>
      <c r="U15" s="4">
        <v>0</v>
      </c>
      <c r="V15" s="4">
        <v>0</v>
      </c>
      <c r="W15" s="4">
        <v>0</v>
      </c>
    </row>
    <row r="16" spans="1:23" x14ac:dyDescent="0.25">
      <c r="A16" s="17" t="s">
        <v>86</v>
      </c>
      <c r="B16" s="4" t="s">
        <v>180</v>
      </c>
      <c r="C16" s="4" t="s">
        <v>180</v>
      </c>
      <c r="D16" s="13" t="str">
        <f t="shared" si="0"/>
        <v>Foto</v>
      </c>
      <c r="E16" s="17" t="s">
        <v>87</v>
      </c>
      <c r="F16" s="4" t="s">
        <v>196</v>
      </c>
      <c r="G16" s="6">
        <v>75.599999999999994</v>
      </c>
      <c r="H16" s="6">
        <v>150</v>
      </c>
      <c r="I16" s="4">
        <v>3</v>
      </c>
      <c r="J16" s="4">
        <v>0</v>
      </c>
      <c r="K16" s="4">
        <v>0</v>
      </c>
      <c r="L16" s="4">
        <v>0</v>
      </c>
      <c r="M16" s="4">
        <v>0</v>
      </c>
      <c r="N16" s="4">
        <v>1</v>
      </c>
      <c r="O16" s="4">
        <v>0</v>
      </c>
      <c r="P16" s="4">
        <v>2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</row>
    <row r="17" spans="1:23" x14ac:dyDescent="0.25">
      <c r="A17" s="17" t="s">
        <v>88</v>
      </c>
      <c r="B17" s="4" t="s">
        <v>181</v>
      </c>
      <c r="C17" s="4" t="s">
        <v>181</v>
      </c>
      <c r="D17" s="13" t="str">
        <f t="shared" si="0"/>
        <v>Foto</v>
      </c>
      <c r="E17" s="17" t="s">
        <v>89</v>
      </c>
      <c r="F17" s="4" t="s">
        <v>196</v>
      </c>
      <c r="G17" s="6">
        <v>75.599999999999994</v>
      </c>
      <c r="H17" s="6">
        <v>150</v>
      </c>
      <c r="I17" s="4">
        <v>8</v>
      </c>
      <c r="J17" s="4">
        <v>0</v>
      </c>
      <c r="K17" s="4">
        <v>0</v>
      </c>
      <c r="L17" s="4">
        <v>1</v>
      </c>
      <c r="M17" s="4">
        <v>2</v>
      </c>
      <c r="N17" s="4">
        <v>0</v>
      </c>
      <c r="O17" s="4">
        <v>2</v>
      </c>
      <c r="P17" s="4">
        <v>0</v>
      </c>
      <c r="Q17" s="4">
        <v>1</v>
      </c>
      <c r="R17" s="4">
        <v>0</v>
      </c>
      <c r="S17" s="4">
        <v>1</v>
      </c>
      <c r="T17" s="4">
        <v>0</v>
      </c>
      <c r="U17" s="4">
        <v>1</v>
      </c>
      <c r="V17" s="4">
        <v>0</v>
      </c>
      <c r="W17" s="4">
        <v>0</v>
      </c>
    </row>
    <row r="18" spans="1:23" x14ac:dyDescent="0.25">
      <c r="A18" s="17" t="s">
        <v>96</v>
      </c>
      <c r="B18" s="4" t="s">
        <v>182</v>
      </c>
      <c r="C18" s="4" t="s">
        <v>182</v>
      </c>
      <c r="D18" s="13" t="str">
        <f t="shared" si="0"/>
        <v>Foto</v>
      </c>
      <c r="E18" s="17" t="s">
        <v>97</v>
      </c>
      <c r="F18" s="4" t="s">
        <v>198</v>
      </c>
      <c r="G18" s="6">
        <v>80.599999999999994</v>
      </c>
      <c r="H18" s="6">
        <v>160</v>
      </c>
      <c r="I18" s="4">
        <v>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1</v>
      </c>
      <c r="P18" s="4">
        <v>0</v>
      </c>
      <c r="Q18" s="4">
        <v>0</v>
      </c>
      <c r="R18" s="4">
        <v>1</v>
      </c>
      <c r="S18" s="4">
        <v>1</v>
      </c>
      <c r="T18" s="4">
        <v>0</v>
      </c>
      <c r="U18" s="4">
        <v>0</v>
      </c>
      <c r="V18" s="4">
        <v>0</v>
      </c>
      <c r="W18" s="4">
        <v>0</v>
      </c>
    </row>
    <row r="19" spans="1:23" x14ac:dyDescent="0.25">
      <c r="A19" s="17" t="s">
        <v>98</v>
      </c>
      <c r="B19" s="4" t="s">
        <v>183</v>
      </c>
      <c r="C19" s="4" t="s">
        <v>183</v>
      </c>
      <c r="D19" s="13" t="str">
        <f t="shared" si="0"/>
        <v>Foto</v>
      </c>
      <c r="E19" s="17" t="s">
        <v>99</v>
      </c>
      <c r="F19" s="4" t="s">
        <v>200</v>
      </c>
      <c r="G19" s="6">
        <v>41.6</v>
      </c>
      <c r="H19" s="6">
        <v>90</v>
      </c>
      <c r="I19" s="4">
        <v>4</v>
      </c>
      <c r="J19" s="4">
        <v>0</v>
      </c>
      <c r="K19" s="4">
        <v>0</v>
      </c>
      <c r="L19" s="4">
        <v>0</v>
      </c>
      <c r="M19" s="4">
        <v>1</v>
      </c>
      <c r="N19" s="4">
        <v>0</v>
      </c>
      <c r="O19" s="4">
        <v>1</v>
      </c>
      <c r="P19" s="4">
        <v>0</v>
      </c>
      <c r="Q19" s="4">
        <v>1</v>
      </c>
      <c r="R19" s="4">
        <v>0</v>
      </c>
      <c r="S19" s="4">
        <v>1</v>
      </c>
      <c r="T19" s="4">
        <v>0</v>
      </c>
      <c r="U19" s="4">
        <v>0</v>
      </c>
      <c r="V19" s="4">
        <v>0</v>
      </c>
      <c r="W19" s="4"/>
    </row>
    <row r="20" spans="1:23" x14ac:dyDescent="0.25">
      <c r="A20" s="17" t="s">
        <v>102</v>
      </c>
      <c r="B20" s="4" t="s">
        <v>184</v>
      </c>
      <c r="C20" s="4" t="s">
        <v>184</v>
      </c>
      <c r="D20" s="13" t="str">
        <f t="shared" si="0"/>
        <v>Foto</v>
      </c>
      <c r="E20" s="17" t="s">
        <v>103</v>
      </c>
      <c r="F20" s="4" t="s">
        <v>199</v>
      </c>
      <c r="G20" s="6">
        <v>60</v>
      </c>
      <c r="H20" s="6">
        <v>130</v>
      </c>
      <c r="I20" s="4">
        <v>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1</v>
      </c>
      <c r="Q20" s="4">
        <v>1</v>
      </c>
      <c r="R20" s="4">
        <v>0</v>
      </c>
      <c r="S20" s="4">
        <v>0</v>
      </c>
      <c r="T20" s="4">
        <v>0</v>
      </c>
      <c r="U20" s="4">
        <v>1</v>
      </c>
      <c r="V20" s="4">
        <v>1</v>
      </c>
      <c r="W20" s="4"/>
    </row>
    <row r="21" spans="1:23" x14ac:dyDescent="0.25">
      <c r="A21" s="17" t="s">
        <v>110</v>
      </c>
      <c r="B21" s="4" t="s">
        <v>185</v>
      </c>
      <c r="C21" s="4" t="s">
        <v>185</v>
      </c>
      <c r="D21" s="13" t="str">
        <f t="shared" si="0"/>
        <v>Foto</v>
      </c>
      <c r="E21" s="17" t="s">
        <v>111</v>
      </c>
      <c r="F21" s="4" t="s">
        <v>196</v>
      </c>
      <c r="G21" s="6">
        <v>75.599999999999994</v>
      </c>
      <c r="H21" s="6">
        <v>150</v>
      </c>
      <c r="I21" s="4">
        <v>4</v>
      </c>
      <c r="J21" s="4">
        <v>0</v>
      </c>
      <c r="K21" s="4">
        <v>0</v>
      </c>
      <c r="L21" s="4">
        <v>0</v>
      </c>
      <c r="M21" s="4">
        <v>1</v>
      </c>
      <c r="N21" s="4">
        <v>1</v>
      </c>
      <c r="O21" s="4">
        <v>0</v>
      </c>
      <c r="P21" s="4">
        <v>0</v>
      </c>
      <c r="Q21" s="4">
        <v>1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</row>
    <row r="22" spans="1:23" x14ac:dyDescent="0.25">
      <c r="A22" s="17" t="s">
        <v>112</v>
      </c>
      <c r="B22" s="4" t="s">
        <v>186</v>
      </c>
      <c r="C22" s="4" t="s">
        <v>186</v>
      </c>
      <c r="D22" s="13" t="str">
        <f t="shared" si="0"/>
        <v>Foto</v>
      </c>
      <c r="E22" s="17" t="s">
        <v>113</v>
      </c>
      <c r="F22" s="4" t="s">
        <v>196</v>
      </c>
      <c r="G22" s="6">
        <v>71.400000000000006</v>
      </c>
      <c r="H22" s="6">
        <v>150</v>
      </c>
      <c r="I22" s="4">
        <v>6</v>
      </c>
      <c r="J22" s="4">
        <v>0</v>
      </c>
      <c r="K22" s="4">
        <v>0</v>
      </c>
      <c r="L22" s="4">
        <v>0</v>
      </c>
      <c r="M22" s="4">
        <v>0</v>
      </c>
      <c r="N22" s="4">
        <v>2</v>
      </c>
      <c r="O22" s="4">
        <v>1</v>
      </c>
      <c r="P22" s="4">
        <v>2</v>
      </c>
      <c r="Q22" s="4">
        <v>0</v>
      </c>
      <c r="R22" s="4">
        <v>0</v>
      </c>
      <c r="S22" s="4">
        <v>1</v>
      </c>
      <c r="T22" s="4">
        <v>0</v>
      </c>
      <c r="U22" s="4">
        <v>0</v>
      </c>
      <c r="V22" s="4">
        <v>0</v>
      </c>
      <c r="W22" s="4">
        <v>0</v>
      </c>
    </row>
    <row r="23" spans="1:23" x14ac:dyDescent="0.25">
      <c r="A23" s="17" t="s">
        <v>114</v>
      </c>
      <c r="B23" s="4" t="s">
        <v>187</v>
      </c>
      <c r="C23" s="4" t="s">
        <v>187</v>
      </c>
      <c r="D23" s="13" t="str">
        <f t="shared" si="0"/>
        <v>Foto</v>
      </c>
      <c r="E23" s="17" t="s">
        <v>115</v>
      </c>
      <c r="F23" s="4" t="s">
        <v>196</v>
      </c>
      <c r="G23" s="6">
        <v>71.400000000000006</v>
      </c>
      <c r="H23" s="6">
        <v>150</v>
      </c>
      <c r="I23" s="4">
        <v>8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v>1</v>
      </c>
      <c r="P23" s="4">
        <v>0</v>
      </c>
      <c r="Q23" s="4">
        <v>1</v>
      </c>
      <c r="R23" s="4">
        <v>1</v>
      </c>
      <c r="S23" s="4">
        <v>0</v>
      </c>
      <c r="T23" s="4">
        <v>1</v>
      </c>
      <c r="U23" s="4">
        <v>1</v>
      </c>
      <c r="V23" s="4">
        <v>0</v>
      </c>
      <c r="W23" s="4">
        <v>0</v>
      </c>
    </row>
    <row r="24" spans="1:23" x14ac:dyDescent="0.25">
      <c r="A24" s="17" t="s">
        <v>118</v>
      </c>
      <c r="B24" s="4" t="s">
        <v>188</v>
      </c>
      <c r="C24" s="4" t="s">
        <v>188</v>
      </c>
      <c r="D24" s="13" t="str">
        <f t="shared" si="0"/>
        <v>Foto</v>
      </c>
      <c r="E24" s="17" t="s">
        <v>119</v>
      </c>
      <c r="F24" s="4" t="s">
        <v>198</v>
      </c>
      <c r="G24" s="6">
        <v>81</v>
      </c>
      <c r="H24" s="6">
        <v>170</v>
      </c>
      <c r="I24" s="4">
        <v>7</v>
      </c>
      <c r="J24" s="4">
        <v>0</v>
      </c>
      <c r="K24" s="4">
        <v>0</v>
      </c>
      <c r="L24" s="4">
        <v>1</v>
      </c>
      <c r="M24" s="4">
        <v>1</v>
      </c>
      <c r="N24" s="4">
        <v>2</v>
      </c>
      <c r="O24" s="4">
        <v>0</v>
      </c>
      <c r="P24" s="4">
        <v>1</v>
      </c>
      <c r="Q24" s="4">
        <v>1</v>
      </c>
      <c r="R24" s="4">
        <v>0</v>
      </c>
      <c r="S24" s="4">
        <v>1</v>
      </c>
      <c r="T24" s="4">
        <v>0</v>
      </c>
      <c r="U24" s="4">
        <v>0</v>
      </c>
      <c r="V24" s="4">
        <v>0</v>
      </c>
      <c r="W24" s="4">
        <v>0</v>
      </c>
    </row>
    <row r="25" spans="1:23" x14ac:dyDescent="0.25">
      <c r="A25" s="17" t="s">
        <v>122</v>
      </c>
      <c r="B25" s="4" t="s">
        <v>189</v>
      </c>
      <c r="C25" s="4" t="s">
        <v>189</v>
      </c>
      <c r="D25" s="13" t="str">
        <f t="shared" si="0"/>
        <v>Foto</v>
      </c>
      <c r="E25" s="17" t="s">
        <v>123</v>
      </c>
      <c r="F25" s="4" t="s">
        <v>198</v>
      </c>
      <c r="G25" s="6">
        <v>85.7</v>
      </c>
      <c r="H25" s="6">
        <v>170</v>
      </c>
      <c r="I25" s="4">
        <v>7</v>
      </c>
      <c r="J25" s="4">
        <v>0</v>
      </c>
      <c r="K25" s="4">
        <v>0</v>
      </c>
      <c r="L25" s="4">
        <v>0</v>
      </c>
      <c r="M25" s="4">
        <v>1</v>
      </c>
      <c r="N25" s="4">
        <v>2</v>
      </c>
      <c r="O25" s="4">
        <v>1</v>
      </c>
      <c r="P25" s="4">
        <v>1</v>
      </c>
      <c r="Q25" s="4">
        <v>1</v>
      </c>
      <c r="R25" s="4">
        <v>1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</row>
    <row r="26" spans="1:23" x14ac:dyDescent="0.25">
      <c r="A26" s="17" t="s">
        <v>126</v>
      </c>
      <c r="B26" s="4" t="s">
        <v>190</v>
      </c>
      <c r="C26" s="4" t="s">
        <v>190</v>
      </c>
      <c r="D26" s="13" t="str">
        <f t="shared" si="0"/>
        <v>Foto</v>
      </c>
      <c r="E26" s="17" t="s">
        <v>127</v>
      </c>
      <c r="F26" s="4" t="s">
        <v>196</v>
      </c>
      <c r="G26" s="6">
        <v>76.2</v>
      </c>
      <c r="H26" s="6">
        <v>160</v>
      </c>
      <c r="I26" s="4">
        <v>29</v>
      </c>
      <c r="J26" s="4">
        <v>0</v>
      </c>
      <c r="K26" s="4">
        <v>0</v>
      </c>
      <c r="L26" s="4">
        <v>4</v>
      </c>
      <c r="M26" s="4">
        <v>3</v>
      </c>
      <c r="N26" s="4">
        <v>5</v>
      </c>
      <c r="O26" s="4">
        <v>5</v>
      </c>
      <c r="P26" s="4">
        <v>1</v>
      </c>
      <c r="Q26" s="4">
        <v>5</v>
      </c>
      <c r="R26" s="4">
        <v>0</v>
      </c>
      <c r="S26" s="4">
        <v>5</v>
      </c>
      <c r="T26" s="4">
        <v>0</v>
      </c>
      <c r="U26" s="4">
        <v>1</v>
      </c>
      <c r="V26" s="4">
        <v>0</v>
      </c>
      <c r="W26" s="4">
        <v>0</v>
      </c>
    </row>
    <row r="27" spans="1:23" x14ac:dyDescent="0.25">
      <c r="A27" s="17" t="s">
        <v>128</v>
      </c>
      <c r="B27" s="4" t="s">
        <v>191</v>
      </c>
      <c r="C27" s="4" t="s">
        <v>191</v>
      </c>
      <c r="D27" s="13" t="str">
        <f t="shared" si="0"/>
        <v>Foto</v>
      </c>
      <c r="E27" s="17" t="s">
        <v>129</v>
      </c>
      <c r="F27" s="4" t="s">
        <v>196</v>
      </c>
      <c r="G27" s="6">
        <v>76.2</v>
      </c>
      <c r="H27" s="6">
        <v>160</v>
      </c>
      <c r="I27" s="4">
        <v>53</v>
      </c>
      <c r="J27" s="4">
        <v>0</v>
      </c>
      <c r="K27" s="4">
        <v>0</v>
      </c>
      <c r="L27" s="4">
        <v>4</v>
      </c>
      <c r="M27" s="4">
        <v>7</v>
      </c>
      <c r="N27" s="4">
        <v>5</v>
      </c>
      <c r="O27" s="4">
        <v>6</v>
      </c>
      <c r="P27" s="4">
        <v>4</v>
      </c>
      <c r="Q27" s="4">
        <v>8</v>
      </c>
      <c r="R27" s="4">
        <v>5</v>
      </c>
      <c r="S27" s="4">
        <v>7</v>
      </c>
      <c r="T27" s="4">
        <v>2</v>
      </c>
      <c r="U27" s="4">
        <v>4</v>
      </c>
      <c r="V27" s="4">
        <v>1</v>
      </c>
      <c r="W27" s="4">
        <v>0</v>
      </c>
    </row>
    <row r="28" spans="1:23" x14ac:dyDescent="0.25">
      <c r="A28" s="17" t="s">
        <v>132</v>
      </c>
      <c r="B28" s="4" t="s">
        <v>192</v>
      </c>
      <c r="C28" s="4" t="s">
        <v>192</v>
      </c>
      <c r="D28" s="13" t="str">
        <f t="shared" si="0"/>
        <v>Foto</v>
      </c>
      <c r="E28" s="17" t="s">
        <v>133</v>
      </c>
      <c r="F28" s="4" t="s">
        <v>196</v>
      </c>
      <c r="G28" s="6">
        <v>61.9</v>
      </c>
      <c r="H28" s="6">
        <v>130</v>
      </c>
      <c r="I28" s="4">
        <v>5</v>
      </c>
      <c r="J28" s="4">
        <v>0</v>
      </c>
      <c r="K28" s="4">
        <v>0</v>
      </c>
      <c r="L28" s="4">
        <v>0</v>
      </c>
      <c r="M28" s="4">
        <v>0</v>
      </c>
      <c r="N28" s="4">
        <v>2</v>
      </c>
      <c r="O28" s="4">
        <v>1</v>
      </c>
      <c r="P28" s="4">
        <v>0</v>
      </c>
      <c r="Q28" s="4">
        <v>0</v>
      </c>
      <c r="R28" s="4">
        <v>0</v>
      </c>
      <c r="S28" s="4">
        <v>0</v>
      </c>
      <c r="T28" s="4">
        <v>1</v>
      </c>
      <c r="U28" s="4">
        <v>1</v>
      </c>
      <c r="V28" s="4">
        <v>0</v>
      </c>
      <c r="W28" s="4">
        <v>0</v>
      </c>
    </row>
    <row r="29" spans="1:23" x14ac:dyDescent="0.25">
      <c r="I29" s="3">
        <f>SUM(I4:I28)</f>
        <v>239</v>
      </c>
    </row>
  </sheetData>
  <autoFilter ref="A3:H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</vt:lpstr>
      <vt:lpstr>WOMAN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2025-09-11T12:00:41Z</dcterms:created>
  <dcterms:modified xsi:type="dcterms:W3CDTF">2025-09-18T08:57:44Z</dcterms:modified>
  <cp:category/>
</cp:coreProperties>
</file>